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RANSPARENCIA AYUNTAMIENTO 2015-2018\ARTICULO 8 AYUNTAMIENTO\ARTICULO 8 FRACCION V\8VG\"/>
    </mc:Choice>
  </mc:AlternateContent>
  <bookViews>
    <workbookView xWindow="0" yWindow="0" windowWidth="20490" windowHeight="7755" firstSheet="18" activeTab="24"/>
  </bookViews>
  <sheets>
    <sheet name="1ra enero" sheetId="1" r:id="rId1"/>
    <sheet name="2da enero" sheetId="2" r:id="rId2"/>
    <sheet name="1ra febrero" sheetId="3" r:id="rId3"/>
    <sheet name="2da febrero" sheetId="4" r:id="rId4"/>
    <sheet name="1ra marzo" sheetId="5" r:id="rId5"/>
    <sheet name="2da marzo" sheetId="6" r:id="rId6"/>
    <sheet name="1ra abril" sheetId="7" r:id="rId7"/>
    <sheet name="2da abril" sheetId="8" r:id="rId8"/>
    <sheet name="1ra mayo" sheetId="9" r:id="rId9"/>
    <sheet name="2da mayo" sheetId="10" r:id="rId10"/>
    <sheet name="1ra junio" sheetId="11" r:id="rId11"/>
    <sheet name="2da junio" sheetId="12" r:id="rId12"/>
    <sheet name="1ra julio" sheetId="13" r:id="rId13"/>
    <sheet name="2da julio" sheetId="14" r:id="rId14"/>
    <sheet name="1ra agosto" sheetId="15" r:id="rId15"/>
    <sheet name="2da agosto" sheetId="16" r:id="rId16"/>
    <sheet name="1ra septiembre" sheetId="17" r:id="rId17"/>
    <sheet name="2da septiembre" sheetId="18" r:id="rId18"/>
    <sheet name="1ra octubre" sheetId="19" r:id="rId19"/>
    <sheet name="2da octubre" sheetId="20" r:id="rId20"/>
    <sheet name="1ra noviembre" sheetId="21" r:id="rId21"/>
    <sheet name="2da noviembre" sheetId="22" r:id="rId22"/>
    <sheet name="1ra diciembre" sheetId="23" r:id="rId23"/>
    <sheet name="2da diciembre" sheetId="24" r:id="rId24"/>
    <sheet name="aguinaldo 2017" sheetId="25" r:id="rId25"/>
  </sheets>
  <externalReferences>
    <externalReference r:id="rId26"/>
    <externalReference r:id="rId2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5" l="1"/>
  <c r="C15" i="25"/>
  <c r="C16" i="25"/>
  <c r="C17" i="25"/>
  <c r="C18" i="25"/>
  <c r="C19" i="25"/>
  <c r="C20" i="25"/>
  <c r="C21" i="25"/>
  <c r="C22" i="25"/>
  <c r="D23" i="25"/>
  <c r="C27" i="25"/>
  <c r="C28" i="25"/>
  <c r="C29" i="25"/>
  <c r="C30" i="25"/>
  <c r="C31" i="25"/>
  <c r="D32" i="25"/>
  <c r="C36" i="25"/>
  <c r="C37" i="25"/>
  <c r="D38" i="25" s="1"/>
  <c r="C42" i="25"/>
  <c r="D45" i="25" s="1"/>
  <c r="C43" i="25"/>
  <c r="C44" i="25"/>
  <c r="C49" i="25"/>
  <c r="C50" i="25"/>
  <c r="C51" i="25"/>
  <c r="C52" i="25"/>
  <c r="C53" i="25"/>
  <c r="C54" i="25"/>
  <c r="C55" i="25"/>
  <c r="C56" i="25"/>
  <c r="C57" i="25"/>
  <c r="C58" i="25"/>
  <c r="C59" i="25"/>
  <c r="C60" i="25"/>
  <c r="D61" i="25"/>
  <c r="C65" i="25"/>
  <c r="C66" i="25"/>
  <c r="C67" i="25"/>
  <c r="C68" i="25"/>
  <c r="C69" i="25"/>
  <c r="C70" i="25"/>
  <c r="C71" i="25"/>
  <c r="C72" i="25"/>
  <c r="C73" i="25"/>
  <c r="C74" i="25"/>
  <c r="C75" i="25"/>
  <c r="D76" i="25"/>
  <c r="C80" i="25"/>
  <c r="C81" i="25"/>
  <c r="C82" i="25"/>
  <c r="C83" i="25"/>
  <c r="C84" i="25"/>
  <c r="D85" i="25"/>
  <c r="C89" i="25"/>
  <c r="D90" i="25"/>
  <c r="C94" i="25"/>
  <c r="C95" i="25"/>
  <c r="D100" i="25" s="1"/>
  <c r="C96" i="25"/>
  <c r="C97" i="25"/>
  <c r="C98" i="25"/>
  <c r="C99" i="25"/>
  <c r="C104" i="25"/>
  <c r="C105" i="25"/>
  <c r="C106" i="25"/>
  <c r="C107" i="25"/>
  <c r="D108" i="25"/>
  <c r="C112" i="25"/>
  <c r="C113" i="25"/>
  <c r="C114" i="25"/>
  <c r="C115" i="25"/>
  <c r="C116" i="25"/>
  <c r="C117" i="25"/>
  <c r="C118" i="25"/>
  <c r="C119" i="25"/>
  <c r="C120" i="25"/>
  <c r="C121" i="25"/>
  <c r="C122" i="25"/>
  <c r="C123" i="25"/>
  <c r="C124" i="25"/>
  <c r="D125" i="25"/>
  <c r="C129" i="25"/>
  <c r="C130" i="25"/>
  <c r="C131" i="25"/>
  <c r="C132" i="25"/>
  <c r="C133" i="25"/>
  <c r="D134" i="25"/>
  <c r="C138" i="25"/>
  <c r="C139" i="25"/>
  <c r="C140" i="25"/>
  <c r="C141" i="25"/>
  <c r="C142" i="25"/>
  <c r="C143" i="25"/>
  <c r="C144" i="25"/>
  <c r="C145" i="25"/>
  <c r="C146" i="25"/>
  <c r="C147" i="25"/>
  <c r="C148" i="25"/>
  <c r="C149" i="25"/>
  <c r="C150" i="25"/>
  <c r="C151" i="25"/>
  <c r="C152" i="25"/>
  <c r="C153" i="25"/>
  <c r="C154" i="25"/>
  <c r="C155" i="25"/>
  <c r="C156" i="25"/>
  <c r="C157" i="25"/>
  <c r="D159" i="25" s="1"/>
  <c r="C158" i="25"/>
  <c r="C159" i="25"/>
  <c r="C164" i="25"/>
  <c r="C165" i="25"/>
  <c r="C166" i="25"/>
  <c r="C167" i="25"/>
  <c r="C168" i="25"/>
  <c r="C169" i="25"/>
  <c r="C170" i="25"/>
  <c r="C171" i="25"/>
  <c r="C172" i="25"/>
  <c r="C173" i="25"/>
  <c r="C174" i="25"/>
  <c r="C175" i="25"/>
  <c r="C176" i="25"/>
  <c r="C177" i="25"/>
  <c r="C179" i="25"/>
  <c r="D181" i="25" s="1"/>
  <c r="C180" i="25"/>
  <c r="C181" i="25"/>
  <c r="C182" i="25"/>
  <c r="C187" i="25"/>
  <c r="C188" i="25"/>
  <c r="C189" i="25"/>
  <c r="C190" i="25"/>
  <c r="C191" i="25"/>
  <c r="C192" i="25"/>
  <c r="C193" i="25"/>
  <c r="C194" i="25"/>
  <c r="C195" i="25"/>
  <c r="C196" i="25"/>
  <c r="C197" i="25"/>
  <c r="D197" i="25"/>
  <c r="C202" i="25"/>
  <c r="D202" i="25"/>
  <c r="C207" i="25"/>
  <c r="D207" i="25"/>
  <c r="C212" i="25"/>
  <c r="C213" i="25"/>
  <c r="C214" i="25"/>
  <c r="D214" i="25"/>
  <c r="D218" i="25" l="1"/>
</calcChain>
</file>

<file path=xl/sharedStrings.xml><?xml version="1.0" encoding="utf-8"?>
<sst xmlns="http://schemas.openxmlformats.org/spreadsheetml/2006/main" count="12236" uniqueCount="368">
  <si>
    <t>CONTPAQ i</t>
  </si>
  <si>
    <t xml:space="preserve">      NÓMINAS</t>
  </si>
  <si>
    <t>2016 MUNICIPIO DE CAÑADAS DE OBREGON</t>
  </si>
  <si>
    <t>Lista de Raya (forma tabular)</t>
  </si>
  <si>
    <t xml:space="preserve">RFC: MCO -850101-5L3 </t>
  </si>
  <si>
    <t>Código</t>
  </si>
  <si>
    <t>Empleado</t>
  </si>
  <si>
    <t>Sueldo</t>
  </si>
  <si>
    <t>*TOTAL* *PERCEPCIONES*</t>
  </si>
  <si>
    <t>Subs al Empleo acreditado</t>
  </si>
  <si>
    <t>Subsidio al Empleo (sp)</t>
  </si>
  <si>
    <t>I.S.R. antes de Subs al Empleo</t>
  </si>
  <si>
    <t>I.S.R. (sp)</t>
  </si>
  <si>
    <t>Ajuste al neto</t>
  </si>
  <si>
    <t>*TOTAL* *DEDUCCIONES*</t>
  </si>
  <si>
    <t>*NETO*</t>
  </si>
  <si>
    <t>Departamento 1 Sala de Regidores</t>
  </si>
  <si>
    <t>0001</t>
  </si>
  <si>
    <t>Martínez Jauregui  Angelica</t>
  </si>
  <si>
    <t>0002</t>
  </si>
  <si>
    <t>Garcia Carbajal Francisco Javier</t>
  </si>
  <si>
    <t>0003</t>
  </si>
  <si>
    <t>Juaregui  Huerta Benjamin</t>
  </si>
  <si>
    <t>0004</t>
  </si>
  <si>
    <t>Mejía  Alvarado Catalina</t>
  </si>
  <si>
    <t>0005</t>
  </si>
  <si>
    <t>Avalos Magdaleno Eugenia</t>
  </si>
  <si>
    <t>0006</t>
  </si>
  <si>
    <t>Partida Castellanos Ruben</t>
  </si>
  <si>
    <t>0007</t>
  </si>
  <si>
    <t>Sainz  Muñoz José De Jesús</t>
  </si>
  <si>
    <t>0008</t>
  </si>
  <si>
    <t>González Cuevas Jessica Haydee</t>
  </si>
  <si>
    <t>0009</t>
  </si>
  <si>
    <t>García Ulloa Enedino</t>
  </si>
  <si>
    <t>Total Depto</t>
  </si>
  <si>
    <t xml:space="preserve">  -----------------------</t>
  </si>
  <si>
    <t>Departamento 2 Presidencia</t>
  </si>
  <si>
    <t>0010</t>
  </si>
  <si>
    <t>Casillas  Vázquez Jaime Gustavo</t>
  </si>
  <si>
    <t>0013</t>
  </si>
  <si>
    <t>Jauregui  Lomelí Javier</t>
  </si>
  <si>
    <t>0077</t>
  </si>
  <si>
    <t>Martín  Alcalá Emmanuel</t>
  </si>
  <si>
    <t>0214</t>
  </si>
  <si>
    <t>Garcia Chavez Miguel Angel</t>
  </si>
  <si>
    <t>0225</t>
  </si>
  <si>
    <t>Jaurigue Tostado Sylvia</t>
  </si>
  <si>
    <t>2020</t>
  </si>
  <si>
    <t>Ezpinoza Hurtado Maria Cristina</t>
  </si>
  <si>
    <t>Departamento 3 Sindicatura</t>
  </si>
  <si>
    <t>0014</t>
  </si>
  <si>
    <t>Perez Casillas Rocio</t>
  </si>
  <si>
    <t>0016</t>
  </si>
  <si>
    <t>Alvarez Padilla José Rodrigo</t>
  </si>
  <si>
    <t>Departamento 4 Hacienda Municipal</t>
  </si>
  <si>
    <t>0019</t>
  </si>
  <si>
    <t>Padilla Ruezga Jesús Adrián</t>
  </si>
  <si>
    <t>0177</t>
  </si>
  <si>
    <t>Ornelas Muñoz Jose De Jesus</t>
  </si>
  <si>
    <t>0212</t>
  </si>
  <si>
    <t>Torres  Jessica</t>
  </si>
  <si>
    <t>Departamento 6 Obras Publicas</t>
  </si>
  <si>
    <t>0026</t>
  </si>
  <si>
    <t>Jauregui Perez  Rosa</t>
  </si>
  <si>
    <t>0027</t>
  </si>
  <si>
    <t>Coronado  Gonzalez Juan Jose</t>
  </si>
  <si>
    <t>0028</t>
  </si>
  <si>
    <t>Espinoza  Hurtado Jose Valentin</t>
  </si>
  <si>
    <t>0029</t>
  </si>
  <si>
    <t>Jimenez Iñiguez Jose Ricardo</t>
  </si>
  <si>
    <t>0030</t>
  </si>
  <si>
    <t>Garcia Rodriguez  Francisco Javier</t>
  </si>
  <si>
    <t>0032</t>
  </si>
  <si>
    <t>Alcala Plascencia Buonfilio</t>
  </si>
  <si>
    <t>0033</t>
  </si>
  <si>
    <t>Garcia Sanchez Maria Josefina</t>
  </si>
  <si>
    <t>0134</t>
  </si>
  <si>
    <t>Mejia Casillas Honorio</t>
  </si>
  <si>
    <t>0156</t>
  </si>
  <si>
    <t>Flores Gonzalez Francisco Manuel</t>
  </si>
  <si>
    <t>0210</t>
  </si>
  <si>
    <t>Alvarez Quezada  Enrique</t>
  </si>
  <si>
    <t>0216</t>
  </si>
  <si>
    <t>Covarrubias  Jimenez Felipe De Jesus</t>
  </si>
  <si>
    <t>0217</t>
  </si>
  <si>
    <t>Vallin Najar Samuel</t>
  </si>
  <si>
    <t>Departamento 7 Agua Potable y Alcantarillado</t>
  </si>
  <si>
    <t>0018</t>
  </si>
  <si>
    <t>Ruvalcaba Perez Alberto</t>
  </si>
  <si>
    <t>0036</t>
  </si>
  <si>
    <t>Contreras Ornelas Arnulfo</t>
  </si>
  <si>
    <t>0037</t>
  </si>
  <si>
    <t>Torres Torres Vito</t>
  </si>
  <si>
    <t>0038</t>
  </si>
  <si>
    <t>Perez Rodriguez Maria Alicia</t>
  </si>
  <si>
    <t>0039</t>
  </si>
  <si>
    <t>Iñiguez Alvarado Jose De Jesús</t>
  </si>
  <si>
    <t>0041</t>
  </si>
  <si>
    <t>Rodriguez Islas Ma. De Lourdes</t>
  </si>
  <si>
    <t>0042</t>
  </si>
  <si>
    <t>Gutierrez Alvarado Abel</t>
  </si>
  <si>
    <t>0067</t>
  </si>
  <si>
    <t>Ramirez Casillas Daniel</t>
  </si>
  <si>
    <t>0120</t>
  </si>
  <si>
    <t>Chavez Ibarra Jose Dolores</t>
  </si>
  <si>
    <t>0213</t>
  </si>
  <si>
    <t>Velazquez Sanchez Martha</t>
  </si>
  <si>
    <t>1117</t>
  </si>
  <si>
    <t>Plascencia  Durán Santiago</t>
  </si>
  <si>
    <t>Departamento 8 Delegacion</t>
  </si>
  <si>
    <t>0044</t>
  </si>
  <si>
    <t>Limon Arambula Imelda</t>
  </si>
  <si>
    <t>0045</t>
  </si>
  <si>
    <t>Yañez Guardado Eduardo</t>
  </si>
  <si>
    <t>0174</t>
  </si>
  <si>
    <t>Gutierrez Alvarado Wilbert</t>
  </si>
  <si>
    <t>0193</t>
  </si>
  <si>
    <t>Huerta Hernandez Rosalia</t>
  </si>
  <si>
    <t>2010</t>
  </si>
  <si>
    <t>Rodriguez Reyes J. Cruz</t>
  </si>
  <si>
    <t>Departamento 9 Agencia</t>
  </si>
  <si>
    <t>0207</t>
  </si>
  <si>
    <t>Perez Delgadillo Jose De Jesus</t>
  </si>
  <si>
    <t>0226</t>
  </si>
  <si>
    <t>Perez Gomez Hugo</t>
  </si>
  <si>
    <t>Departamento 10 Comisarias</t>
  </si>
  <si>
    <t>0051</t>
  </si>
  <si>
    <t>Guzmán Ulloa Fernando</t>
  </si>
  <si>
    <t>0054</t>
  </si>
  <si>
    <t>Ruezga Padilla Alfredo</t>
  </si>
  <si>
    <t>0056</t>
  </si>
  <si>
    <t>Aguayo Pulido Ma. Ignacia</t>
  </si>
  <si>
    <t>0204</t>
  </si>
  <si>
    <t>Jimenez Diaz Vito</t>
  </si>
  <si>
    <t>0205</t>
  </si>
  <si>
    <t>Delgadillo Jauregui Roman</t>
  </si>
  <si>
    <t>0209</t>
  </si>
  <si>
    <t>Alvarado  Mercado Bruno</t>
  </si>
  <si>
    <t>Departamento 11 Casa de la Cultura</t>
  </si>
  <si>
    <t>0059</t>
  </si>
  <si>
    <t>Lomeli Muñoz Carmen</t>
  </si>
  <si>
    <t>0150</t>
  </si>
  <si>
    <t>Ulloa  Duran Martha</t>
  </si>
  <si>
    <t>0159</t>
  </si>
  <si>
    <t>Quezada  Yañez J Guadalupe</t>
  </si>
  <si>
    <t>0211</t>
  </si>
  <si>
    <t>Adin Covarrubias Maria Soledad</t>
  </si>
  <si>
    <t>Departamento 12 Seguridad Publica</t>
  </si>
  <si>
    <t>0060</t>
  </si>
  <si>
    <t>0085</t>
  </si>
  <si>
    <t>0089</t>
  </si>
  <si>
    <t>0093</t>
  </si>
  <si>
    <t>0168</t>
  </si>
  <si>
    <t>0170</t>
  </si>
  <si>
    <t>0182</t>
  </si>
  <si>
    <t>0198</t>
  </si>
  <si>
    <t>0208</t>
  </si>
  <si>
    <t>0222</t>
  </si>
  <si>
    <t>0224</t>
  </si>
  <si>
    <t>Departamento 13 Proteccion Civil</t>
  </si>
  <si>
    <t>0180</t>
  </si>
  <si>
    <t>Huerta Garcia Jaime</t>
  </si>
  <si>
    <t>0188</t>
  </si>
  <si>
    <t xml:space="preserve">Alcala Gonzalez Buonfilio </t>
  </si>
  <si>
    <t>0196</t>
  </si>
  <si>
    <t>Villalobos Martienez Bartolo</t>
  </si>
  <si>
    <t>0221</t>
  </si>
  <si>
    <t>Garcia Huerta Angel Francisco</t>
  </si>
  <si>
    <t>Departamento 14 Servicios Publicos</t>
  </si>
  <si>
    <t>0011</t>
  </si>
  <si>
    <t>Casillas  Jimenez Mirla Yazmin</t>
  </si>
  <si>
    <t>0062</t>
  </si>
  <si>
    <t>Carmona Jimenez Hilaria</t>
  </si>
  <si>
    <t>0064</t>
  </si>
  <si>
    <t>De La Torre Loza Jorge Humberto</t>
  </si>
  <si>
    <t>0066</t>
  </si>
  <si>
    <t>Muñoz Gamez J. Asuncion</t>
  </si>
  <si>
    <t>0068</t>
  </si>
  <si>
    <t>Flores Chavez Andres</t>
  </si>
  <si>
    <t>0069</t>
  </si>
  <si>
    <t>Perez Padilla Abel</t>
  </si>
  <si>
    <t>0070</t>
  </si>
  <si>
    <t>Loza Gamez Maria De Jesus</t>
  </si>
  <si>
    <t>0072</t>
  </si>
  <si>
    <t>Jauregui Cuevas Refugio</t>
  </si>
  <si>
    <t>0074</t>
  </si>
  <si>
    <t>Martin Miranda Emilio</t>
  </si>
  <si>
    <t>0075</t>
  </si>
  <si>
    <t>Alvarez Mercado Alexander</t>
  </si>
  <si>
    <t>0076</t>
  </si>
  <si>
    <t>Vázquez Jiménez  Luis Felipe De Jesús</t>
  </si>
  <si>
    <t>0079</t>
  </si>
  <si>
    <t>Sandoval Carranza Miguel</t>
  </si>
  <si>
    <t>0080</t>
  </si>
  <si>
    <t>Gonzalez Ledezma Francisco Javier</t>
  </si>
  <si>
    <t>0083</t>
  </si>
  <si>
    <t>Sandoval Murguia Oscar Adrian</t>
  </si>
  <si>
    <t>0084</t>
  </si>
  <si>
    <t>Lopez Covarrubias Eduardo David</t>
  </si>
  <si>
    <t>0137</t>
  </si>
  <si>
    <t>Mora  Valdivia Maricela</t>
  </si>
  <si>
    <t>0143</t>
  </si>
  <si>
    <t>Moreno Delgadillo Juan Antonio</t>
  </si>
  <si>
    <t>0186</t>
  </si>
  <si>
    <t>Perez Becerra Filomeno</t>
  </si>
  <si>
    <t>0199</t>
  </si>
  <si>
    <t>Gamez Casillas Rodolfo</t>
  </si>
  <si>
    <t>0200</t>
  </si>
  <si>
    <t>Martinez Jauregui Francisco Javier</t>
  </si>
  <si>
    <t>0201</t>
  </si>
  <si>
    <t>Martin Alcala Marco Antonio</t>
  </si>
  <si>
    <t>0220</t>
  </si>
  <si>
    <t>Fonseca Lizarraga Gabriel</t>
  </si>
  <si>
    <t>Departamento 15 Eventuales</t>
  </si>
  <si>
    <t>0063</t>
  </si>
  <si>
    <t>Ruezga Carranza Jesus Adrian</t>
  </si>
  <si>
    <t>0096</t>
  </si>
  <si>
    <t>Gonzalez Padilla Jose Luis</t>
  </si>
  <si>
    <t>0097</t>
  </si>
  <si>
    <t>Barajas Quezadas Jose Ismael</t>
  </si>
  <si>
    <t>0099</t>
  </si>
  <si>
    <t>Rodriguez Torres Ma. De Jesus</t>
  </si>
  <si>
    <t>0101</t>
  </si>
  <si>
    <t>Rodrigues Garcia Ana Silvia</t>
  </si>
  <si>
    <t>0102</t>
  </si>
  <si>
    <t>Gamez Gomez Ofelia</t>
  </si>
  <si>
    <t>0107</t>
  </si>
  <si>
    <t>Martínez  Cruz  Sergio</t>
  </si>
  <si>
    <t>0112</t>
  </si>
  <si>
    <t>Padilla Jimenez Eva</t>
  </si>
  <si>
    <t>0113</t>
  </si>
  <si>
    <t>Huerta Perez J. Cleotilde</t>
  </si>
  <si>
    <t>0114</t>
  </si>
  <si>
    <t>Ulloa Guzman Lauro</t>
  </si>
  <si>
    <t>0115</t>
  </si>
  <si>
    <t>Jauregui Ruvalcaba Rodolfo</t>
  </si>
  <si>
    <t>0118</t>
  </si>
  <si>
    <t>Duran Carbajal Zacarias</t>
  </si>
  <si>
    <t>0122</t>
  </si>
  <si>
    <t>Padilla Garcia Antonio</t>
  </si>
  <si>
    <t>0135</t>
  </si>
  <si>
    <t>Gomez  Gonzalez Ramon</t>
  </si>
  <si>
    <t>0162</t>
  </si>
  <si>
    <t>Albarran Mendoza Sandra Guadalupe</t>
  </si>
  <si>
    <t>0194</t>
  </si>
  <si>
    <t>Ruezga Alcala Lorena</t>
  </si>
  <si>
    <t>0206</t>
  </si>
  <si>
    <t>Saldaña Martinez Jose Isabel</t>
  </si>
  <si>
    <t>2030</t>
  </si>
  <si>
    <t>Avelar Gonzalez  Elizabeth</t>
  </si>
  <si>
    <t>Departamento 16 Pensionados</t>
  </si>
  <si>
    <t>0031</t>
  </si>
  <si>
    <t>Vallejo Fernandes Guadalupe</t>
  </si>
  <si>
    <t>0047</t>
  </si>
  <si>
    <t>Guzman Iñiguez Aurora</t>
  </si>
  <si>
    <t>0065</t>
  </si>
  <si>
    <t>Diaz Murillo Jose De Jesus</t>
  </si>
  <si>
    <t>0123</t>
  </si>
  <si>
    <t>Chavez  Maria De Jesus</t>
  </si>
  <si>
    <t>0124</t>
  </si>
  <si>
    <t>Muñoz Melendes Antonia</t>
  </si>
  <si>
    <t>0125</t>
  </si>
  <si>
    <t>Ramirez Gomez Maria</t>
  </si>
  <si>
    <t>0126</t>
  </si>
  <si>
    <t>Ponce Torres Jose</t>
  </si>
  <si>
    <t>0127</t>
  </si>
  <si>
    <t>Jauregui Plascencia Teresa</t>
  </si>
  <si>
    <t>0128</t>
  </si>
  <si>
    <t>Casillas Jimenez Felipa</t>
  </si>
  <si>
    <t>0146</t>
  </si>
  <si>
    <t>Diaz Cruz Francisca</t>
  </si>
  <si>
    <t>0176</t>
  </si>
  <si>
    <t>Ramirez Rodriguez Santiago</t>
  </si>
  <si>
    <t>Departamento 17 Registro Civil</t>
  </si>
  <si>
    <t>0015</t>
  </si>
  <si>
    <t>Ramirez Casillas Fabiola</t>
  </si>
  <si>
    <t>Departamento 18 Catastro</t>
  </si>
  <si>
    <t>0021</t>
  </si>
  <si>
    <t>Martinez Jauregui Elba Elizabeth</t>
  </si>
  <si>
    <t>Departamento 21 Eventuales 1</t>
  </si>
  <si>
    <t>0215</t>
  </si>
  <si>
    <t>Rios  Mota  Victor Manuel</t>
  </si>
  <si>
    <t>0218</t>
  </si>
  <si>
    <t>Villalobos Torres Pedro</t>
  </si>
  <si>
    <t>0219</t>
  </si>
  <si>
    <t>Gomez Gonzalez Melissa</t>
  </si>
  <si>
    <t xml:space="preserve">  =============</t>
  </si>
  <si>
    <t>Total Gral.</t>
  </si>
  <si>
    <t xml:space="preserve"> </t>
  </si>
  <si>
    <t>Periodo 1 Quincenal del 01/01/2017 al 15/01/2017</t>
  </si>
  <si>
    <t>Periodo 2 Quincenal del 16/01/2017 al 31/01/2017</t>
  </si>
  <si>
    <t>Periodo 3 Quincenal del 01/02/2017 al 15/02/2017</t>
  </si>
  <si>
    <t>Periodo 4 Quincenal del 16/02/2017 al 28/02/2017</t>
  </si>
  <si>
    <t>Periodo 5 Quincenal del 01/03/2017 al 15/03/2017</t>
  </si>
  <si>
    <t xml:space="preserve">    Reg. Pat. IMSS:  CA20152018</t>
  </si>
  <si>
    <t>Periodo 6 Quincenal del 16/03/2017 al 31/03/2017</t>
  </si>
  <si>
    <t>Diaz Guzman Aurora</t>
  </si>
  <si>
    <t>0227</t>
  </si>
  <si>
    <t>Periodo 7 Quincenal del 01/04/2017 al 15/04/2017</t>
  </si>
  <si>
    <t>Periodo 8 Quincenal del 16/04/2017 al 30/04/2017</t>
  </si>
  <si>
    <t>Amezquita  Gonzalez  Jaime</t>
  </si>
  <si>
    <t>0228</t>
  </si>
  <si>
    <t>Periodo 9 Quincenal del 01/05/2017 al 15/05/2017</t>
  </si>
  <si>
    <t>Periodo 10 Quincenal del 16/05/2017 al 31/05/2017</t>
  </si>
  <si>
    <t>Periodo 11 Quincenal del 01/06/2017 al 15/06/2017</t>
  </si>
  <si>
    <t xml:space="preserve">Martinez  Lujano  Leticia </t>
  </si>
  <si>
    <t>0229</t>
  </si>
  <si>
    <t>Periodo 12 Quincenal del 16/06/2017 al 30/06/2017</t>
  </si>
  <si>
    <t xml:space="preserve">Padron Laredo Maria Del Carmen </t>
  </si>
  <si>
    <t>0230</t>
  </si>
  <si>
    <t>Periodo 13  Quincenal del 01/07/2017 al 15/07/2017</t>
  </si>
  <si>
    <t>Saldivar  Garcia  Roberto Julian</t>
  </si>
  <si>
    <t>0231</t>
  </si>
  <si>
    <t>Periodo 14 Quincenal del 16/07/2017 al 31/07/2017</t>
  </si>
  <si>
    <t>Reyes Uribe Juan Antonio</t>
  </si>
  <si>
    <t>0232</t>
  </si>
  <si>
    <t>Periodo 15 Quincenal del 01/08/2017 al 15/08/2017</t>
  </si>
  <si>
    <t>Periodo 16 Quincenal del 16/08/2017 al 31/08/2017</t>
  </si>
  <si>
    <t>Gonzalez  Rojas Veronica</t>
  </si>
  <si>
    <t>0233</t>
  </si>
  <si>
    <t>Periodo 17 Quincenal del 01/09/2017 al 15/09/2017</t>
  </si>
  <si>
    <t>Periodo 18 Quincenal del 16/09/2017 al 30/09/2017</t>
  </si>
  <si>
    <t>Periodo 19 al 19 Quincenal del 01/10/2017 al 15/10/2017</t>
  </si>
  <si>
    <t>Periodo 20 Quincenal del 16/10/2017 al 31/10/2017</t>
  </si>
  <si>
    <t>Gonzalez  Covarrubias Jose Guadalupe</t>
  </si>
  <si>
    <t>0234</t>
  </si>
  <si>
    <t>Periodo 21 al 21 Quincenal del 01/11/2017 al 15/11/2017</t>
  </si>
  <si>
    <t>Periodo 22 al 22 Quincenal del 16/11/2017 al 30/11/2017</t>
  </si>
  <si>
    <t>*Otras* *Percepciones*</t>
  </si>
  <si>
    <t>Periodo 23 al 23 Quincenal del 01/12/2017 al 15/12/2017</t>
  </si>
  <si>
    <t>Periodo 24 al 24 Quincenal del 16/12/2017 al 31/12/2017</t>
  </si>
  <si>
    <t>TOTAL</t>
  </si>
  <si>
    <t>Rios Mota Victor Manuel</t>
  </si>
  <si>
    <t>Departamento 21 Eventuales1</t>
  </si>
  <si>
    <t>Muñoz Melendez Antonia</t>
  </si>
  <si>
    <t>Chavez Gomez Maria De Jesus</t>
  </si>
  <si>
    <t>Vallejo Fernandez Guadalupe</t>
  </si>
  <si>
    <t>Martínez Lujano Leticia</t>
  </si>
  <si>
    <t>Avelar  Gonzalez Elizabeth</t>
  </si>
  <si>
    <t>Barajas Quezada Jose Ismael</t>
  </si>
  <si>
    <t>Jauregui Martinez Javier</t>
  </si>
  <si>
    <t>Mora  Valdivia Marisela</t>
  </si>
  <si>
    <t>González Covarrubias José Guadalupe</t>
  </si>
  <si>
    <t>Padrón Laredo María del Carmen</t>
  </si>
  <si>
    <t>García Huerta Angel Francisco</t>
  </si>
  <si>
    <t>0195</t>
  </si>
  <si>
    <t>0184</t>
  </si>
  <si>
    <t>0183</t>
  </si>
  <si>
    <t>0171</t>
  </si>
  <si>
    <t>Quezada  Yañez Jose Guadalupe</t>
  </si>
  <si>
    <t>Alvarado Mercado Bruno</t>
  </si>
  <si>
    <t>Hugo Pérez Gómez</t>
  </si>
  <si>
    <t>0049</t>
  </si>
  <si>
    <t>Rodriguez Islas Ma. Lourdes</t>
  </si>
  <si>
    <t>Vallin  Najar Samuel</t>
  </si>
  <si>
    <t>Covarrubias Jimenez Felipe De Jesus</t>
  </si>
  <si>
    <t>Alvarez Quezada Enrique</t>
  </si>
  <si>
    <t>Díaz Guzmán Aurora</t>
  </si>
  <si>
    <t>Gonzalez Rojas Veronica</t>
  </si>
  <si>
    <t>Sylvia Juarigue Tostado</t>
  </si>
  <si>
    <t>0012</t>
  </si>
  <si>
    <t>Jauregui  Huerta Benjamin</t>
  </si>
  <si>
    <t xml:space="preserve">    Reg. Pat. IMSS:  00000000000</t>
  </si>
  <si>
    <t>AGUINALDO A PAGAR</t>
  </si>
  <si>
    <t>AGUINALDO DEL 01 DE ENERO AL 31 DE DICIEMBRE DE 2017</t>
  </si>
  <si>
    <t>2016 AYUNTAMIENTO DE CAÑADAS DE OBREGON</t>
  </si>
  <si>
    <t>policia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</si>
</sst>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Continuous"/>
    </xf>
    <xf numFmtId="49" fontId="3" fillId="0" borderId="0" xfId="0" applyNumberFormat="1" applyFont="1" applyAlignment="1">
      <alignment horizontal="centerContinuous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9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164" fontId="1" fillId="0" borderId="0" xfId="0" applyNumberFormat="1" applyFont="1"/>
    <xf numFmtId="164" fontId="11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0" fontId="8" fillId="0" borderId="0" xfId="0" applyFont="1"/>
    <xf numFmtId="164" fontId="8" fillId="0" borderId="0" xfId="0" applyNumberFormat="1" applyFont="1"/>
    <xf numFmtId="164" fontId="12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Fill="1"/>
    <xf numFmtId="0" fontId="1" fillId="0" borderId="0" xfId="0" applyFont="1" applyFill="1"/>
    <xf numFmtId="49" fontId="1" fillId="0" borderId="0" xfId="0" applyNumberFormat="1" applyFont="1" applyFill="1"/>
    <xf numFmtId="44" fontId="1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uy\Desktop\AGUINALDO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uy\Desktop\AGUINALDO%202017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4">
          <cell r="J14">
            <v>10344.170872386449</v>
          </cell>
        </row>
        <row r="27">
          <cell r="J27">
            <v>29834.854001441967</v>
          </cell>
        </row>
        <row r="28">
          <cell r="J28">
            <v>9647.1845710165817</v>
          </cell>
        </row>
        <row r="29">
          <cell r="J29">
            <v>8444.0807498197555</v>
          </cell>
        </row>
        <row r="30">
          <cell r="J30">
            <v>3685.8309300648889</v>
          </cell>
        </row>
        <row r="36">
          <cell r="J36">
            <v>3685.8309300648889</v>
          </cell>
        </row>
        <row r="37">
          <cell r="J37">
            <v>16107.490987743333</v>
          </cell>
        </row>
        <row r="42">
          <cell r="J42">
            <v>7311.9187094448453</v>
          </cell>
        </row>
        <row r="43">
          <cell r="J43">
            <v>1646.7420692141316</v>
          </cell>
        </row>
        <row r="44">
          <cell r="J44">
            <v>3674.9405191059836</v>
          </cell>
        </row>
        <row r="45">
          <cell r="J45">
            <v>2232.2503604902672</v>
          </cell>
        </row>
        <row r="50">
          <cell r="J50">
            <v>4278.2119682768571</v>
          </cell>
        </row>
        <row r="51">
          <cell r="J51">
            <v>5406.2292718096605</v>
          </cell>
        </row>
        <row r="52">
          <cell r="J52">
            <v>4941.3806777217023</v>
          </cell>
        </row>
        <row r="53">
          <cell r="J53">
            <v>5731.795241528479</v>
          </cell>
        </row>
        <row r="54">
          <cell r="J54">
            <v>5227.9704397981268</v>
          </cell>
        </row>
        <row r="55">
          <cell r="J55">
            <v>6008.6409516943049</v>
          </cell>
        </row>
        <row r="56">
          <cell r="J56">
            <v>6464.8918529199718</v>
          </cell>
        </row>
        <row r="57">
          <cell r="J57">
            <v>5406.2292718096605</v>
          </cell>
        </row>
        <row r="58">
          <cell r="J58">
            <v>10953.174116798848</v>
          </cell>
        </row>
        <row r="59">
          <cell r="J59">
            <v>5406.2292718096605</v>
          </cell>
        </row>
        <row r="60">
          <cell r="J60">
            <v>6008.6409516943049</v>
          </cell>
        </row>
        <row r="61">
          <cell r="J61">
            <v>5406.2292718096605</v>
          </cell>
        </row>
        <row r="66">
          <cell r="J66">
            <v>1468.4859408795962</v>
          </cell>
        </row>
        <row r="67">
          <cell r="J67">
            <v>4941.3806777217023</v>
          </cell>
        </row>
        <row r="68">
          <cell r="J68">
            <v>2650.0955299206917</v>
          </cell>
        </row>
        <row r="69">
          <cell r="J69">
            <v>2127.6423936553711</v>
          </cell>
        </row>
        <row r="70">
          <cell r="J70">
            <v>2127.6423936553711</v>
          </cell>
        </row>
        <row r="71">
          <cell r="J71">
            <v>1346.6852919971161</v>
          </cell>
        </row>
        <row r="72">
          <cell r="J72">
            <v>3039.8576063446289</v>
          </cell>
        </row>
        <row r="73">
          <cell r="J73">
            <v>6006.9214131218459</v>
          </cell>
        </row>
        <row r="74">
          <cell r="J74">
            <v>1468.4859408795962</v>
          </cell>
        </row>
        <row r="75">
          <cell r="J75">
            <v>3674.9405191059836</v>
          </cell>
        </row>
        <row r="76">
          <cell r="J76">
            <v>2629.7476568132665</v>
          </cell>
        </row>
        <row r="81">
          <cell r="J81">
            <v>4794.6467195385731</v>
          </cell>
        </row>
        <row r="82">
          <cell r="J82">
            <v>2519.1240086517664</v>
          </cell>
        </row>
        <row r="83">
          <cell r="J83">
            <v>5406.2292718096605</v>
          </cell>
        </row>
        <row r="84">
          <cell r="J84">
            <v>1737.0205479452054</v>
          </cell>
        </row>
        <row r="85">
          <cell r="J85">
            <v>4776.5915645277582</v>
          </cell>
        </row>
        <row r="90">
          <cell r="J90">
            <v>3431.3392213410239</v>
          </cell>
        </row>
        <row r="96">
          <cell r="J96">
            <v>825.66510454217735</v>
          </cell>
        </row>
        <row r="99">
          <cell r="J99">
            <v>825.09192501802454</v>
          </cell>
        </row>
        <row r="106">
          <cell r="J106">
            <v>1589.4268204758473</v>
          </cell>
        </row>
        <row r="108">
          <cell r="J108">
            <v>5406.2292718096605</v>
          </cell>
        </row>
        <row r="109">
          <cell r="J109">
            <v>3674.9405191059836</v>
          </cell>
        </row>
        <row r="114">
          <cell r="J114">
            <v>7919.0483056957473</v>
          </cell>
        </row>
        <row r="117">
          <cell r="J117">
            <v>13249.04470079308</v>
          </cell>
        </row>
        <row r="118">
          <cell r="J118">
            <v>7919.0483056957473</v>
          </cell>
        </row>
        <row r="119">
          <cell r="J119">
            <v>7919.0483056957473</v>
          </cell>
        </row>
        <row r="120">
          <cell r="J120">
            <v>8966.533886085077</v>
          </cell>
        </row>
        <row r="121">
          <cell r="J121">
            <v>7919.0483056957473</v>
          </cell>
        </row>
        <row r="127">
          <cell r="J127">
            <v>7918.4751261715937</v>
          </cell>
        </row>
        <row r="128">
          <cell r="J128">
            <v>4051.5194664744058</v>
          </cell>
        </row>
        <row r="129">
          <cell r="J129">
            <v>783.54857606344638</v>
          </cell>
        </row>
        <row r="134">
          <cell r="J134">
            <v>3685.8309300648889</v>
          </cell>
        </row>
        <row r="135">
          <cell r="J135">
            <v>604.41780821917826</v>
          </cell>
        </row>
        <row r="136">
          <cell r="J136">
            <v>5406.2292718096605</v>
          </cell>
        </row>
        <row r="137">
          <cell r="J137">
            <v>4794.6467195385731</v>
          </cell>
        </row>
        <row r="138">
          <cell r="J138">
            <v>4794.6467195385731</v>
          </cell>
        </row>
        <row r="139">
          <cell r="J139">
            <v>5561.5609228550829</v>
          </cell>
        </row>
        <row r="140">
          <cell r="J140">
            <v>4109.69718817592</v>
          </cell>
        </row>
        <row r="141">
          <cell r="J141">
            <v>5376.9971160778659</v>
          </cell>
        </row>
        <row r="142">
          <cell r="J142">
            <v>5406.2292718096605</v>
          </cell>
        </row>
        <row r="143">
          <cell r="J143">
            <v>3674.9405191059836</v>
          </cell>
        </row>
        <row r="144">
          <cell r="J144">
            <v>5731.795241528479</v>
          </cell>
        </row>
        <row r="145">
          <cell r="J145">
            <v>4109.69718817592</v>
          </cell>
        </row>
        <row r="146">
          <cell r="J146">
            <v>4520.3803172314347</v>
          </cell>
        </row>
        <row r="147">
          <cell r="J147">
            <v>4794.6467195385731</v>
          </cell>
        </row>
        <row r="148">
          <cell r="J148">
            <v>6556.8871665465031</v>
          </cell>
        </row>
        <row r="149">
          <cell r="J149">
            <v>2629.7476568132665</v>
          </cell>
        </row>
        <row r="150">
          <cell r="J150">
            <v>4276.492429704399</v>
          </cell>
        </row>
        <row r="151">
          <cell r="J151">
            <v>4520.6669069935106</v>
          </cell>
        </row>
        <row r="152">
          <cell r="J152">
            <v>5731.795241528479</v>
          </cell>
        </row>
        <row r="153">
          <cell r="J153">
            <v>4792.9271809661141</v>
          </cell>
        </row>
        <row r="154">
          <cell r="J154">
            <v>6689.0050468637346</v>
          </cell>
        </row>
        <row r="155">
          <cell r="J155">
            <v>4224.3330930064894</v>
          </cell>
        </row>
        <row r="160">
          <cell r="J160">
            <v>3686.4041095890416</v>
          </cell>
        </row>
        <row r="161">
          <cell r="J161">
            <v>4786.0490266762799</v>
          </cell>
        </row>
        <row r="162">
          <cell r="J162">
            <v>3431.3392213410239</v>
          </cell>
        </row>
        <row r="163">
          <cell r="J163">
            <v>2754.127613554434</v>
          </cell>
        </row>
        <row r="164">
          <cell r="J164">
            <v>1317.1665465032445</v>
          </cell>
        </row>
        <row r="165">
          <cell r="J165">
            <v>4239.522350396539</v>
          </cell>
        </row>
        <row r="166">
          <cell r="J166">
            <v>4585.436193222783</v>
          </cell>
        </row>
        <row r="167">
          <cell r="J167">
            <v>1468.1993511175201</v>
          </cell>
        </row>
        <row r="168">
          <cell r="J168">
            <v>3431.3392213410239</v>
          </cell>
        </row>
        <row r="169">
          <cell r="J169">
            <v>210.64347512617158</v>
          </cell>
        </row>
        <row r="170">
          <cell r="J170">
            <v>4794.6467195385731</v>
          </cell>
        </row>
        <row r="171">
          <cell r="J171">
            <v>3431.3392213410239</v>
          </cell>
        </row>
        <row r="172">
          <cell r="J172">
            <v>4794.6467195385731</v>
          </cell>
        </row>
        <row r="173">
          <cell r="J173">
            <v>1468.1993511175201</v>
          </cell>
        </row>
        <row r="175">
          <cell r="J175">
            <v>3685.8309300648889</v>
          </cell>
        </row>
        <row r="176">
          <cell r="J176">
            <v>3674.9405191059836</v>
          </cell>
        </row>
        <row r="177">
          <cell r="J177">
            <v>2660.0572278298491</v>
          </cell>
        </row>
        <row r="178">
          <cell r="J178">
            <v>2630.0342465753424</v>
          </cell>
        </row>
        <row r="183">
          <cell r="J183">
            <v>5238.574260994953</v>
          </cell>
        </row>
        <row r="184">
          <cell r="J184">
            <v>1736.7339581831291</v>
          </cell>
        </row>
        <row r="185">
          <cell r="J185">
            <v>4812.9884643114628</v>
          </cell>
        </row>
        <row r="186">
          <cell r="J186">
            <v>4344.127613554434</v>
          </cell>
        </row>
        <row r="187">
          <cell r="J187">
            <v>2100.989545782264</v>
          </cell>
        </row>
        <row r="188">
          <cell r="J188">
            <v>4344.127613554434</v>
          </cell>
        </row>
        <row r="189">
          <cell r="J189">
            <v>4065.8489545782268</v>
          </cell>
        </row>
        <row r="190">
          <cell r="J190">
            <v>6623.3759913482336</v>
          </cell>
        </row>
        <row r="191">
          <cell r="J191">
            <v>4947.9722422494606</v>
          </cell>
        </row>
        <row r="192">
          <cell r="J192">
            <v>3685.8309300648889</v>
          </cell>
        </row>
        <row r="193">
          <cell r="J193">
            <v>2936.1121124729634</v>
          </cell>
        </row>
        <row r="198">
          <cell r="J198">
            <v>6008.354361932229</v>
          </cell>
        </row>
        <row r="203">
          <cell r="J203">
            <v>4776.5915645277582</v>
          </cell>
        </row>
        <row r="208">
          <cell r="J208">
            <v>4792.9271809661141</v>
          </cell>
        </row>
        <row r="209">
          <cell r="J209">
            <v>3678.9527757750539</v>
          </cell>
        </row>
        <row r="210">
          <cell r="J210">
            <v>1404.5764239365537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4">
          <cell r="J14">
            <v>7838.6439257390057</v>
          </cell>
        </row>
        <row r="27">
          <cell r="J27">
            <v>22608.356074260995</v>
          </cell>
        </row>
        <row r="28">
          <cell r="J28">
            <v>7310.4795421773615</v>
          </cell>
        </row>
        <row r="29">
          <cell r="J29">
            <v>6398.7396359048307</v>
          </cell>
        </row>
        <row r="30">
          <cell r="J30">
            <v>2793.0635364095169</v>
          </cell>
        </row>
        <row r="31">
          <cell r="J31">
            <v>3969.8630136986299</v>
          </cell>
        </row>
        <row r="36">
          <cell r="J36">
            <v>2793.0635364095169</v>
          </cell>
        </row>
        <row r="37">
          <cell r="J37">
            <v>12205.983147080027</v>
          </cell>
        </row>
        <row r="42">
          <cell r="J42">
            <v>9628.3550829127616</v>
          </cell>
        </row>
        <row r="43">
          <cell r="J43">
            <v>2939.4311463590484</v>
          </cell>
        </row>
        <row r="44">
          <cell r="J44">
            <v>2784.8040735400141</v>
          </cell>
        </row>
        <row r="49">
          <cell r="J49">
            <v>3241.9563806777214</v>
          </cell>
        </row>
        <row r="50">
          <cell r="J50">
            <v>4096.7487382840673</v>
          </cell>
        </row>
        <row r="51">
          <cell r="J51">
            <v>3744.4874729632302</v>
          </cell>
        </row>
        <row r="52">
          <cell r="J52">
            <v>4343.4571016582549</v>
          </cell>
        </row>
        <row r="53">
          <cell r="J53">
            <v>3961.6603280461436</v>
          </cell>
        </row>
        <row r="54">
          <cell r="J54">
            <v>4553.2391852919964</v>
          </cell>
        </row>
        <row r="55">
          <cell r="J55">
            <v>4898.992159336698</v>
          </cell>
        </row>
        <row r="56">
          <cell r="J56">
            <v>4096.7487382840673</v>
          </cell>
        </row>
        <row r="57">
          <cell r="J57">
            <v>8300.1259012256669</v>
          </cell>
        </row>
        <row r="58">
          <cell r="J58">
            <v>4096.7487382840673</v>
          </cell>
        </row>
        <row r="59">
          <cell r="J59">
            <v>4553.2391852919964</v>
          </cell>
        </row>
        <row r="60">
          <cell r="J60">
            <v>4096.7487382840673</v>
          </cell>
        </row>
        <row r="65">
          <cell r="J65">
            <v>1112.793709444845</v>
          </cell>
        </row>
        <row r="66">
          <cell r="J66">
            <v>3744.4874729632302</v>
          </cell>
        </row>
        <row r="67">
          <cell r="J67">
            <v>2008.1939437635185</v>
          </cell>
        </row>
        <row r="68">
          <cell r="J68">
            <v>1612.2912761355446</v>
          </cell>
        </row>
        <row r="69">
          <cell r="J69">
            <v>1612.2912761355446</v>
          </cell>
        </row>
        <row r="70">
          <cell r="J70">
            <v>1020.4917988464313</v>
          </cell>
        </row>
        <row r="71">
          <cell r="J71">
            <v>2303.5490266762799</v>
          </cell>
        </row>
        <row r="72">
          <cell r="J72">
            <v>4551.9430425378505</v>
          </cell>
        </row>
        <row r="73">
          <cell r="J73">
            <v>1112.793709444845</v>
          </cell>
        </row>
        <row r="74">
          <cell r="J74">
            <v>2784.8040735400141</v>
          </cell>
        </row>
        <row r="75">
          <cell r="J75">
            <v>1992.7781182408078</v>
          </cell>
        </row>
        <row r="80">
          <cell r="J80">
            <v>3633.294971160778</v>
          </cell>
        </row>
        <row r="81">
          <cell r="J81">
            <v>1908.9425018024517</v>
          </cell>
        </row>
        <row r="82">
          <cell r="J82">
            <v>4096.7487382840673</v>
          </cell>
        </row>
        <row r="83">
          <cell r="J83">
            <v>1316.2881218457103</v>
          </cell>
        </row>
        <row r="84">
          <cell r="J84">
            <v>3619.6165284787307</v>
          </cell>
        </row>
        <row r="89">
          <cell r="J89">
            <v>2600.2829848594088</v>
          </cell>
        </row>
        <row r="94">
          <cell r="J94">
            <v>625.6784426820476</v>
          </cell>
        </row>
        <row r="97">
          <cell r="J97">
            <v>625.23720259552988</v>
          </cell>
        </row>
        <row r="104">
          <cell r="J104">
            <v>1204.4475486661861</v>
          </cell>
        </row>
        <row r="106">
          <cell r="J106">
            <v>4096.7487382840673</v>
          </cell>
        </row>
        <row r="107">
          <cell r="J107">
            <v>2784.8040735400141</v>
          </cell>
        </row>
        <row r="112">
          <cell r="J112">
            <v>6000.9203316510457</v>
          </cell>
        </row>
        <row r="115">
          <cell r="J115">
            <v>10039.907984859408</v>
          </cell>
        </row>
        <row r="116">
          <cell r="J116">
            <v>6794.6147260273974</v>
          </cell>
        </row>
        <row r="117">
          <cell r="J117">
            <v>6000.9203316510457</v>
          </cell>
        </row>
        <row r="118">
          <cell r="J118">
            <v>6794.6147260273974</v>
          </cell>
        </row>
        <row r="119">
          <cell r="J119">
            <v>6000.9203316510457</v>
          </cell>
        </row>
        <row r="121">
          <cell r="J121">
            <v>1921.8633741888968</v>
          </cell>
        </row>
        <row r="122">
          <cell r="J122">
            <v>6079.3637346791638</v>
          </cell>
        </row>
        <row r="123">
          <cell r="J123">
            <v>4275.1654650324444</v>
          </cell>
        </row>
        <row r="124">
          <cell r="J124">
            <v>6040.1420331651043</v>
          </cell>
        </row>
        <row r="129">
          <cell r="J129">
            <v>6000.4928803172315</v>
          </cell>
        </row>
        <row r="130">
          <cell r="J130">
            <v>3070.1760994953138</v>
          </cell>
        </row>
        <row r="131">
          <cell r="J131">
            <v>2167.2025955299205</v>
          </cell>
        </row>
        <row r="132">
          <cell r="J132">
            <v>3070.1760994953138</v>
          </cell>
        </row>
        <row r="133">
          <cell r="J133">
            <v>2327.7361211247294</v>
          </cell>
        </row>
        <row r="138">
          <cell r="J138">
            <v>2793.0635364095169</v>
          </cell>
        </row>
        <row r="139">
          <cell r="J139">
            <v>458.02099855803897</v>
          </cell>
        </row>
        <row r="140">
          <cell r="J140">
            <v>4096.7487382840673</v>
          </cell>
        </row>
        <row r="141">
          <cell r="J141">
            <v>3633.294971160778</v>
          </cell>
        </row>
        <row r="142">
          <cell r="J142">
            <v>3633.294971160778</v>
          </cell>
        </row>
        <row r="143">
          <cell r="J143">
            <v>4214.4633201153574</v>
          </cell>
        </row>
        <row r="144">
          <cell r="J144">
            <v>3114.2863193943767</v>
          </cell>
        </row>
        <row r="145">
          <cell r="J145">
            <v>4074.5902126892579</v>
          </cell>
        </row>
        <row r="146">
          <cell r="J146">
            <v>4096.7487382840673</v>
          </cell>
        </row>
        <row r="147">
          <cell r="J147">
            <v>2784.8040735400141</v>
          </cell>
        </row>
        <row r="148">
          <cell r="J148">
            <v>4343.4571016582549</v>
          </cell>
        </row>
        <row r="149">
          <cell r="J149">
            <v>3114.2587418889693</v>
          </cell>
        </row>
        <row r="150">
          <cell r="J150">
            <v>3425.4708904109589</v>
          </cell>
        </row>
        <row r="151">
          <cell r="J151">
            <v>3627.7794700793079</v>
          </cell>
        </row>
        <row r="152">
          <cell r="J152">
            <v>4968.694304253786</v>
          </cell>
        </row>
        <row r="153">
          <cell r="J153">
            <v>1992.7781182408078</v>
          </cell>
        </row>
        <row r="154">
          <cell r="J154">
            <v>3240.660237923576</v>
          </cell>
        </row>
        <row r="155">
          <cell r="J155">
            <v>3425.6915104542177</v>
          </cell>
        </row>
        <row r="156">
          <cell r="J156">
            <v>4343.4571016582549</v>
          </cell>
        </row>
        <row r="157">
          <cell r="J157">
            <v>3631.9988284066335</v>
          </cell>
        </row>
        <row r="158">
          <cell r="J158">
            <v>5068.8144376351847</v>
          </cell>
        </row>
        <row r="159">
          <cell r="J159">
            <v>3201.1278839221345</v>
          </cell>
        </row>
        <row r="164">
          <cell r="J164">
            <v>2793.4909877433315</v>
          </cell>
        </row>
        <row r="165">
          <cell r="J165">
            <v>3626.7866798846426</v>
          </cell>
        </row>
        <row r="166">
          <cell r="J166">
            <v>2600.2140410958905</v>
          </cell>
        </row>
        <row r="167">
          <cell r="J167">
            <v>2087.0380317231434</v>
          </cell>
        </row>
        <row r="168">
          <cell r="J168">
            <v>998.12644196106714</v>
          </cell>
        </row>
        <row r="169">
          <cell r="J169">
            <v>3212.6414924297046</v>
          </cell>
        </row>
        <row r="170">
          <cell r="J170">
            <v>3474.7656813266044</v>
          </cell>
        </row>
        <row r="171">
          <cell r="J171">
            <v>1112.5730894015862</v>
          </cell>
        </row>
        <row r="172">
          <cell r="J172">
            <v>2600.2140410958905</v>
          </cell>
        </row>
        <row r="173">
          <cell r="J173">
            <v>159.618601297765</v>
          </cell>
        </row>
        <row r="174">
          <cell r="J174">
            <v>3633.294971160778</v>
          </cell>
        </row>
        <row r="175">
          <cell r="J175">
            <v>2600.2140410958905</v>
          </cell>
        </row>
        <row r="176">
          <cell r="J176">
            <v>3633.294971160778</v>
          </cell>
        </row>
        <row r="177">
          <cell r="J177">
            <v>1112.5730894015862</v>
          </cell>
        </row>
        <row r="179">
          <cell r="J179">
            <v>2793.0635364095169</v>
          </cell>
        </row>
        <row r="180">
          <cell r="J180">
            <v>2784.8040735400141</v>
          </cell>
        </row>
        <row r="181">
          <cell r="J181">
            <v>1992.9987382840666</v>
          </cell>
        </row>
        <row r="182">
          <cell r="J182">
            <v>2793.0635364095169</v>
          </cell>
        </row>
        <row r="187">
          <cell r="J187">
            <v>3969.6991708723867</v>
          </cell>
        </row>
        <row r="188">
          <cell r="J188">
            <v>1316.0675018024515</v>
          </cell>
        </row>
        <row r="189">
          <cell r="J189">
            <v>3647.1940338860859</v>
          </cell>
        </row>
        <row r="190">
          <cell r="J190">
            <v>3291.8992429704404</v>
          </cell>
        </row>
        <row r="191">
          <cell r="J191">
            <v>1592.0907534246576</v>
          </cell>
        </row>
        <row r="192">
          <cell r="J192">
            <v>3291.8992429704404</v>
          </cell>
        </row>
        <row r="193">
          <cell r="J193">
            <v>3081.0278478731075</v>
          </cell>
        </row>
        <row r="194">
          <cell r="J194">
            <v>5019.0784066330216</v>
          </cell>
        </row>
        <row r="195">
          <cell r="J195">
            <v>3749.4927901946648</v>
          </cell>
        </row>
        <row r="196">
          <cell r="J196">
            <v>2793.0635364095169</v>
          </cell>
        </row>
        <row r="197">
          <cell r="J197">
            <v>2224.9393475126171</v>
          </cell>
        </row>
        <row r="202">
          <cell r="J202">
            <v>4553.0323540014424</v>
          </cell>
        </row>
        <row r="207">
          <cell r="J207">
            <v>3619.6165284787307</v>
          </cell>
        </row>
        <row r="212">
          <cell r="J212">
            <v>3631.9988284066335</v>
          </cell>
        </row>
        <row r="213">
          <cell r="J213">
            <v>2787.8513878875269</v>
          </cell>
        </row>
        <row r="214">
          <cell r="J214">
            <v>1064.3676099495315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0"/>
  <sheetViews>
    <sheetView workbookViewId="0">
      <pane xSplit="1" ySplit="8" topLeftCell="B99" activePane="bottomRight" state="frozen"/>
      <selection pane="topRight" activeCell="B1" sqref="B1"/>
      <selection pane="bottomLeft" activeCell="A9" sqref="A9"/>
      <selection pane="bottomRight" activeCell="B114" sqref="B114:B124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9" t="s">
        <v>289</v>
      </c>
      <c r="C1" s="30"/>
    </row>
    <row r="2" spans="1:11" ht="24.95" customHeight="1" x14ac:dyDescent="0.2">
      <c r="A2" s="4" t="s">
        <v>1</v>
      </c>
      <c r="B2" s="31" t="s">
        <v>2</v>
      </c>
      <c r="C2" s="32"/>
    </row>
    <row r="3" spans="1:11" ht="15.75" x14ac:dyDescent="0.25">
      <c r="B3" s="33" t="s">
        <v>3</v>
      </c>
      <c r="C3" s="30"/>
    </row>
    <row r="4" spans="1:11" ht="15" x14ac:dyDescent="0.25">
      <c r="B4" s="34" t="s">
        <v>290</v>
      </c>
      <c r="C4" s="30"/>
    </row>
    <row r="5" spans="1:11" x14ac:dyDescent="0.2">
      <c r="B5" s="6"/>
    </row>
    <row r="6" spans="1:11" x14ac:dyDescent="0.2">
      <c r="B6" s="6" t="s">
        <v>4</v>
      </c>
    </row>
    <row r="8" spans="1:11" s="5" customFormat="1" ht="23.25" thickBot="1" x14ac:dyDescent="0.25">
      <c r="A8" s="8" t="s">
        <v>5</v>
      </c>
      <c r="B8" s="9" t="s">
        <v>6</v>
      </c>
      <c r="C8" s="9" t="s">
        <v>7</v>
      </c>
      <c r="D8" s="10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9" t="s">
        <v>13</v>
      </c>
      <c r="J8" s="10" t="s">
        <v>14</v>
      </c>
      <c r="K8" s="11" t="s">
        <v>15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16</v>
      </c>
    </row>
    <row r="14" spans="1:11" x14ac:dyDescent="0.2">
      <c r="A14" s="2" t="s">
        <v>17</v>
      </c>
      <c r="B14" s="1" t="s">
        <v>18</v>
      </c>
      <c r="C14" s="14">
        <v>5414.1</v>
      </c>
      <c r="D14" s="14">
        <v>5414.1</v>
      </c>
      <c r="E14" s="14">
        <v>0</v>
      </c>
      <c r="F14" s="14">
        <v>0</v>
      </c>
      <c r="G14" s="14">
        <v>609.19000000000005</v>
      </c>
      <c r="H14" s="14">
        <v>609.19000000000005</v>
      </c>
      <c r="I14" s="15">
        <v>-0.09</v>
      </c>
      <c r="J14" s="14">
        <v>609.1</v>
      </c>
      <c r="K14" s="14">
        <v>4805</v>
      </c>
    </row>
    <row r="15" spans="1:11" x14ac:dyDescent="0.2">
      <c r="A15" s="2" t="s">
        <v>19</v>
      </c>
      <c r="B15" s="1" t="s">
        <v>20</v>
      </c>
      <c r="C15" s="14">
        <v>5414.1</v>
      </c>
      <c r="D15" s="14">
        <v>5414.1</v>
      </c>
      <c r="E15" s="14">
        <v>0</v>
      </c>
      <c r="F15" s="14">
        <v>0</v>
      </c>
      <c r="G15" s="14">
        <v>609.19000000000005</v>
      </c>
      <c r="H15" s="14">
        <v>609.19000000000005</v>
      </c>
      <c r="I15" s="15">
        <v>-0.09</v>
      </c>
      <c r="J15" s="14">
        <v>609.1</v>
      </c>
      <c r="K15" s="14">
        <v>4805</v>
      </c>
    </row>
    <row r="16" spans="1:11" x14ac:dyDescent="0.2">
      <c r="A16" s="2" t="s">
        <v>21</v>
      </c>
      <c r="B16" s="1" t="s">
        <v>22</v>
      </c>
      <c r="C16" s="14">
        <v>5414.1</v>
      </c>
      <c r="D16" s="14">
        <v>5414.1</v>
      </c>
      <c r="E16" s="14">
        <v>0</v>
      </c>
      <c r="F16" s="14">
        <v>0</v>
      </c>
      <c r="G16" s="14">
        <v>609.19000000000005</v>
      </c>
      <c r="H16" s="14">
        <v>609.19000000000005</v>
      </c>
      <c r="I16" s="15">
        <v>-0.09</v>
      </c>
      <c r="J16" s="14">
        <v>609.1</v>
      </c>
      <c r="K16" s="14">
        <v>4805</v>
      </c>
    </row>
    <row r="17" spans="1:11" x14ac:dyDescent="0.2">
      <c r="A17" s="2" t="s">
        <v>23</v>
      </c>
      <c r="B17" s="1" t="s">
        <v>24</v>
      </c>
      <c r="C17" s="14">
        <v>5414.1</v>
      </c>
      <c r="D17" s="14">
        <v>5414.1</v>
      </c>
      <c r="E17" s="14">
        <v>0</v>
      </c>
      <c r="F17" s="14">
        <v>0</v>
      </c>
      <c r="G17" s="14">
        <v>609.19000000000005</v>
      </c>
      <c r="H17" s="14">
        <v>609.19000000000005</v>
      </c>
      <c r="I17" s="15">
        <v>-0.09</v>
      </c>
      <c r="J17" s="14">
        <v>609.1</v>
      </c>
      <c r="K17" s="14">
        <v>4805</v>
      </c>
    </row>
    <row r="18" spans="1:11" x14ac:dyDescent="0.2">
      <c r="A18" s="2" t="s">
        <v>25</v>
      </c>
      <c r="B18" s="1" t="s">
        <v>26</v>
      </c>
      <c r="C18" s="14">
        <v>5414.1</v>
      </c>
      <c r="D18" s="14">
        <v>5414.1</v>
      </c>
      <c r="E18" s="14">
        <v>0</v>
      </c>
      <c r="F18" s="14">
        <v>0</v>
      </c>
      <c r="G18" s="14">
        <v>609.19000000000005</v>
      </c>
      <c r="H18" s="14">
        <v>609.19000000000005</v>
      </c>
      <c r="I18" s="15">
        <v>-0.09</v>
      </c>
      <c r="J18" s="14">
        <v>609.1</v>
      </c>
      <c r="K18" s="14">
        <v>4805</v>
      </c>
    </row>
    <row r="19" spans="1:11" x14ac:dyDescent="0.2">
      <c r="A19" s="2" t="s">
        <v>27</v>
      </c>
      <c r="B19" s="1" t="s">
        <v>28</v>
      </c>
      <c r="C19" s="14">
        <v>5414.1</v>
      </c>
      <c r="D19" s="14">
        <v>5414.1</v>
      </c>
      <c r="E19" s="14">
        <v>0</v>
      </c>
      <c r="F19" s="14">
        <v>0</v>
      </c>
      <c r="G19" s="14">
        <v>609.19000000000005</v>
      </c>
      <c r="H19" s="14">
        <v>609.19000000000005</v>
      </c>
      <c r="I19" s="15">
        <v>-0.09</v>
      </c>
      <c r="J19" s="14">
        <v>609.1</v>
      </c>
      <c r="K19" s="14">
        <v>4805</v>
      </c>
    </row>
    <row r="20" spans="1:11" x14ac:dyDescent="0.2">
      <c r="A20" s="2" t="s">
        <v>29</v>
      </c>
      <c r="B20" s="1" t="s">
        <v>30</v>
      </c>
      <c r="C20" s="14">
        <v>5414.1</v>
      </c>
      <c r="D20" s="14">
        <v>5414.1</v>
      </c>
      <c r="E20" s="14">
        <v>0</v>
      </c>
      <c r="F20" s="14">
        <v>0</v>
      </c>
      <c r="G20" s="14">
        <v>609.19000000000005</v>
      </c>
      <c r="H20" s="14">
        <v>609.19000000000005</v>
      </c>
      <c r="I20" s="15">
        <v>-0.09</v>
      </c>
      <c r="J20" s="14">
        <v>609.1</v>
      </c>
      <c r="K20" s="14">
        <v>4805</v>
      </c>
    </row>
    <row r="21" spans="1:11" x14ac:dyDescent="0.2">
      <c r="A21" s="2" t="s">
        <v>31</v>
      </c>
      <c r="B21" s="1" t="s">
        <v>32</v>
      </c>
      <c r="C21" s="14">
        <v>5414.1</v>
      </c>
      <c r="D21" s="14">
        <v>5414.1</v>
      </c>
      <c r="E21" s="14">
        <v>0</v>
      </c>
      <c r="F21" s="14">
        <v>0</v>
      </c>
      <c r="G21" s="14">
        <v>609.19000000000005</v>
      </c>
      <c r="H21" s="14">
        <v>609.19000000000005</v>
      </c>
      <c r="I21" s="15">
        <v>-0.09</v>
      </c>
      <c r="J21" s="14">
        <v>609.1</v>
      </c>
      <c r="K21" s="14">
        <v>4805</v>
      </c>
    </row>
    <row r="22" spans="1:11" x14ac:dyDescent="0.2">
      <c r="A22" s="2" t="s">
        <v>33</v>
      </c>
      <c r="B22" s="1" t="s">
        <v>34</v>
      </c>
      <c r="C22" s="14">
        <v>5414.1</v>
      </c>
      <c r="D22" s="14">
        <v>5414.1</v>
      </c>
      <c r="E22" s="14">
        <v>0</v>
      </c>
      <c r="F22" s="14">
        <v>0</v>
      </c>
      <c r="G22" s="14">
        <v>609.19000000000005</v>
      </c>
      <c r="H22" s="14">
        <v>609.19000000000005</v>
      </c>
      <c r="I22" s="15">
        <v>-0.09</v>
      </c>
      <c r="J22" s="14">
        <v>609.1</v>
      </c>
      <c r="K22" s="14">
        <v>4805</v>
      </c>
    </row>
    <row r="23" spans="1:11" s="7" customFormat="1" x14ac:dyDescent="0.2">
      <c r="A23" s="17" t="s">
        <v>35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</row>
    <row r="24" spans="1:11" x14ac:dyDescent="0.2">
      <c r="C24" s="19">
        <v>48726.9</v>
      </c>
      <c r="D24" s="19">
        <v>48726.9</v>
      </c>
      <c r="E24" s="19">
        <v>0</v>
      </c>
      <c r="F24" s="19">
        <v>0</v>
      </c>
      <c r="G24" s="19">
        <v>5482.71</v>
      </c>
      <c r="H24" s="19">
        <v>5482.71</v>
      </c>
      <c r="I24" s="20">
        <v>-0.81</v>
      </c>
      <c r="J24" s="19">
        <v>5481.9</v>
      </c>
      <c r="K24" s="19">
        <v>43245</v>
      </c>
    </row>
    <row r="26" spans="1:11" x14ac:dyDescent="0.2">
      <c r="A26" s="12" t="s">
        <v>37</v>
      </c>
    </row>
    <row r="27" spans="1:11" x14ac:dyDescent="0.2">
      <c r="A27" s="2" t="s">
        <v>38</v>
      </c>
      <c r="B27" s="1" t="s">
        <v>39</v>
      </c>
      <c r="C27" s="14">
        <v>15615.45</v>
      </c>
      <c r="D27" s="14">
        <v>15615.45</v>
      </c>
      <c r="E27" s="14">
        <v>0</v>
      </c>
      <c r="F27" s="14">
        <v>0</v>
      </c>
      <c r="G27" s="14">
        <v>2904.12</v>
      </c>
      <c r="H27" s="14">
        <v>2904.12</v>
      </c>
      <c r="I27" s="15">
        <v>-7.0000000000000007E-2</v>
      </c>
      <c r="J27" s="14">
        <v>2904.05</v>
      </c>
      <c r="K27" s="14">
        <v>12711.4</v>
      </c>
    </row>
    <row r="28" spans="1:11" x14ac:dyDescent="0.2">
      <c r="A28" s="2" t="s">
        <v>40</v>
      </c>
      <c r="B28" s="1" t="s">
        <v>41</v>
      </c>
      <c r="C28" s="14">
        <v>4419.6000000000004</v>
      </c>
      <c r="D28" s="14">
        <v>4419.6000000000004</v>
      </c>
      <c r="E28" s="14">
        <v>0</v>
      </c>
      <c r="F28" s="14">
        <v>0</v>
      </c>
      <c r="G28" s="14">
        <v>419.53</v>
      </c>
      <c r="H28" s="14">
        <v>419.53</v>
      </c>
      <c r="I28" s="15">
        <v>-0.13</v>
      </c>
      <c r="J28" s="14">
        <v>419.4</v>
      </c>
      <c r="K28" s="14">
        <v>4000.2</v>
      </c>
    </row>
    <row r="29" spans="1:11" x14ac:dyDescent="0.2">
      <c r="A29" s="2" t="s">
        <v>42</v>
      </c>
      <c r="B29" s="1" t="s">
        <v>43</v>
      </c>
      <c r="C29" s="14">
        <v>1929.15</v>
      </c>
      <c r="D29" s="14">
        <v>1929.15</v>
      </c>
      <c r="E29" s="15">
        <v>-188.71</v>
      </c>
      <c r="F29" s="15">
        <v>-76.22</v>
      </c>
      <c r="G29" s="14">
        <v>112.5</v>
      </c>
      <c r="H29" s="14">
        <v>0</v>
      </c>
      <c r="I29" s="15">
        <v>-0.03</v>
      </c>
      <c r="J29" s="14">
        <v>-76.25</v>
      </c>
      <c r="K29" s="14">
        <v>2005.4</v>
      </c>
    </row>
    <row r="30" spans="1:11" x14ac:dyDescent="0.2">
      <c r="A30" s="2" t="s">
        <v>44</v>
      </c>
      <c r="B30" s="1" t="s">
        <v>45</v>
      </c>
      <c r="C30" s="14">
        <v>1929.15</v>
      </c>
      <c r="D30" s="14">
        <v>1929.15</v>
      </c>
      <c r="E30" s="15">
        <v>-188.71</v>
      </c>
      <c r="F30" s="15">
        <v>-76.22</v>
      </c>
      <c r="G30" s="14">
        <v>112.5</v>
      </c>
      <c r="H30" s="14">
        <v>0</v>
      </c>
      <c r="I30" s="14">
        <v>0.17</v>
      </c>
      <c r="J30" s="14">
        <v>-76.05</v>
      </c>
      <c r="K30" s="14">
        <v>2005.2</v>
      </c>
    </row>
    <row r="31" spans="1:11" x14ac:dyDescent="0.2">
      <c r="A31" s="2" t="s">
        <v>46</v>
      </c>
      <c r="B31" s="1" t="s">
        <v>47</v>
      </c>
      <c r="C31" s="14">
        <v>5049.3</v>
      </c>
      <c r="D31" s="14">
        <v>5049.3</v>
      </c>
      <c r="E31" s="14">
        <v>0</v>
      </c>
      <c r="F31" s="14">
        <v>0</v>
      </c>
      <c r="G31" s="14">
        <v>532.38</v>
      </c>
      <c r="H31" s="14">
        <v>532.38</v>
      </c>
      <c r="I31" s="14">
        <v>0.12</v>
      </c>
      <c r="J31" s="14">
        <v>532.5</v>
      </c>
      <c r="K31" s="14">
        <v>4516.8</v>
      </c>
    </row>
    <row r="32" spans="1:11" x14ac:dyDescent="0.2">
      <c r="A32" s="2" t="s">
        <v>48</v>
      </c>
      <c r="B32" s="1" t="s">
        <v>49</v>
      </c>
      <c r="C32" s="14">
        <v>3000</v>
      </c>
      <c r="D32" s="14">
        <v>3000</v>
      </c>
      <c r="E32" s="15">
        <v>-145.38</v>
      </c>
      <c r="F32" s="14">
        <v>0</v>
      </c>
      <c r="G32" s="14">
        <v>222.36</v>
      </c>
      <c r="H32" s="14">
        <v>76.98</v>
      </c>
      <c r="I32" s="14">
        <v>0.02</v>
      </c>
      <c r="J32" s="14">
        <v>77</v>
      </c>
      <c r="K32" s="14">
        <v>2923</v>
      </c>
    </row>
    <row r="33" spans="1:11" s="7" customFormat="1" x14ac:dyDescent="0.2">
      <c r="A33" s="17" t="s">
        <v>35</v>
      </c>
      <c r="C33" s="7" t="s">
        <v>36</v>
      </c>
      <c r="D33" s="7" t="s">
        <v>36</v>
      </c>
      <c r="E33" s="7" t="s">
        <v>36</v>
      </c>
      <c r="F33" s="7" t="s">
        <v>36</v>
      </c>
      <c r="G33" s="7" t="s">
        <v>36</v>
      </c>
      <c r="H33" s="7" t="s">
        <v>36</v>
      </c>
      <c r="I33" s="7" t="s">
        <v>36</v>
      </c>
      <c r="J33" s="7" t="s">
        <v>36</v>
      </c>
      <c r="K33" s="7" t="s">
        <v>36</v>
      </c>
    </row>
    <row r="34" spans="1:11" x14ac:dyDescent="0.2">
      <c r="C34" s="19">
        <v>31942.65</v>
      </c>
      <c r="D34" s="19">
        <v>31942.65</v>
      </c>
      <c r="E34" s="20">
        <v>-522.79999999999995</v>
      </c>
      <c r="F34" s="20">
        <v>-152.44</v>
      </c>
      <c r="G34" s="19">
        <v>4303.3900000000003</v>
      </c>
      <c r="H34" s="19">
        <v>3933.01</v>
      </c>
      <c r="I34" s="19">
        <v>0.08</v>
      </c>
      <c r="J34" s="19">
        <v>3780.65</v>
      </c>
      <c r="K34" s="19">
        <v>28162</v>
      </c>
    </row>
    <row r="36" spans="1:11" x14ac:dyDescent="0.2">
      <c r="A36" s="12" t="s">
        <v>50</v>
      </c>
    </row>
    <row r="37" spans="1:11" x14ac:dyDescent="0.2">
      <c r="A37" s="2" t="s">
        <v>51</v>
      </c>
      <c r="B37" s="1" t="s">
        <v>52</v>
      </c>
      <c r="C37" s="14">
        <v>1929.15</v>
      </c>
      <c r="D37" s="14">
        <v>1929.15</v>
      </c>
      <c r="E37" s="15">
        <v>-188.71</v>
      </c>
      <c r="F37" s="15">
        <v>-76.22</v>
      </c>
      <c r="G37" s="14">
        <v>112.5</v>
      </c>
      <c r="H37" s="14">
        <v>0</v>
      </c>
      <c r="I37" s="15">
        <v>-0.03</v>
      </c>
      <c r="J37" s="14">
        <v>-76.25</v>
      </c>
      <c r="K37" s="14">
        <v>2005.4</v>
      </c>
    </row>
    <row r="38" spans="1:11" x14ac:dyDescent="0.2">
      <c r="A38" s="2" t="s">
        <v>53</v>
      </c>
      <c r="B38" s="1" t="s">
        <v>54</v>
      </c>
      <c r="C38" s="14">
        <v>8430.6</v>
      </c>
      <c r="D38" s="14">
        <v>8430.6</v>
      </c>
      <c r="E38" s="14">
        <v>0</v>
      </c>
      <c r="F38" s="14">
        <v>0</v>
      </c>
      <c r="G38" s="14">
        <v>1253.51</v>
      </c>
      <c r="H38" s="14">
        <v>1253.51</v>
      </c>
      <c r="I38" s="15">
        <v>-0.11</v>
      </c>
      <c r="J38" s="14">
        <v>1253.4000000000001</v>
      </c>
      <c r="K38" s="14">
        <v>7177.2</v>
      </c>
    </row>
    <row r="39" spans="1:11" s="7" customFormat="1" x14ac:dyDescent="0.2">
      <c r="A39" s="17" t="s">
        <v>35</v>
      </c>
      <c r="C39" s="7" t="s">
        <v>36</v>
      </c>
      <c r="D39" s="7" t="s">
        <v>36</v>
      </c>
      <c r="E39" s="7" t="s">
        <v>36</v>
      </c>
      <c r="F39" s="7" t="s">
        <v>36</v>
      </c>
      <c r="G39" s="7" t="s">
        <v>36</v>
      </c>
      <c r="H39" s="7" t="s">
        <v>36</v>
      </c>
      <c r="I39" s="7" t="s">
        <v>36</v>
      </c>
      <c r="J39" s="7" t="s">
        <v>36</v>
      </c>
      <c r="K39" s="7" t="s">
        <v>36</v>
      </c>
    </row>
    <row r="40" spans="1:11" x14ac:dyDescent="0.2">
      <c r="C40" s="19">
        <v>10359.75</v>
      </c>
      <c r="D40" s="19">
        <v>10359.75</v>
      </c>
      <c r="E40" s="20">
        <v>-188.71</v>
      </c>
      <c r="F40" s="20">
        <v>-76.22</v>
      </c>
      <c r="G40" s="19">
        <v>1366.01</v>
      </c>
      <c r="H40" s="19">
        <v>1253.51</v>
      </c>
      <c r="I40" s="20">
        <v>-0.14000000000000001</v>
      </c>
      <c r="J40" s="19">
        <v>1177.1500000000001</v>
      </c>
      <c r="K40" s="19">
        <v>9182.6</v>
      </c>
    </row>
    <row r="42" spans="1:11" x14ac:dyDescent="0.2">
      <c r="A42" s="12" t="s">
        <v>55</v>
      </c>
    </row>
    <row r="43" spans="1:11" x14ac:dyDescent="0.2">
      <c r="A43" s="2" t="s">
        <v>56</v>
      </c>
      <c r="B43" s="1" t="s">
        <v>57</v>
      </c>
      <c r="C43" s="14">
        <v>6650.25</v>
      </c>
      <c r="D43" s="14">
        <v>6650.25</v>
      </c>
      <c r="E43" s="14">
        <v>0</v>
      </c>
      <c r="F43" s="14">
        <v>0</v>
      </c>
      <c r="G43" s="14">
        <v>873.23</v>
      </c>
      <c r="H43" s="14">
        <v>873.23</v>
      </c>
      <c r="I43" s="14">
        <v>0.02</v>
      </c>
      <c r="J43" s="14">
        <v>873.25</v>
      </c>
      <c r="K43" s="14">
        <v>5777</v>
      </c>
    </row>
    <row r="44" spans="1:11" x14ac:dyDescent="0.2">
      <c r="A44" s="2" t="s">
        <v>58</v>
      </c>
      <c r="B44" s="1" t="s">
        <v>59</v>
      </c>
      <c r="C44" s="14">
        <v>2030.25</v>
      </c>
      <c r="D44" s="14">
        <v>2030.25</v>
      </c>
      <c r="E44" s="15">
        <v>-188.71</v>
      </c>
      <c r="F44" s="15">
        <v>-69.75</v>
      </c>
      <c r="G44" s="14">
        <v>118.97</v>
      </c>
      <c r="H44" s="14">
        <v>0</v>
      </c>
      <c r="I44" s="14">
        <v>0</v>
      </c>
      <c r="J44" s="14">
        <v>-69.75</v>
      </c>
      <c r="K44" s="14">
        <v>2100</v>
      </c>
    </row>
    <row r="45" spans="1:11" x14ac:dyDescent="0.2">
      <c r="A45" s="2" t="s">
        <v>60</v>
      </c>
      <c r="B45" s="1" t="s">
        <v>61</v>
      </c>
      <c r="C45" s="14">
        <v>1923.45</v>
      </c>
      <c r="D45" s="14">
        <v>1923.45</v>
      </c>
      <c r="E45" s="15">
        <v>-188.71</v>
      </c>
      <c r="F45" s="15">
        <v>-76.58</v>
      </c>
      <c r="G45" s="14">
        <v>112.13</v>
      </c>
      <c r="H45" s="14">
        <v>0</v>
      </c>
      <c r="I45" s="15">
        <v>-0.17</v>
      </c>
      <c r="J45" s="14">
        <v>-76.75</v>
      </c>
      <c r="K45" s="14">
        <v>2000.2</v>
      </c>
    </row>
    <row r="46" spans="1:11" s="7" customFormat="1" x14ac:dyDescent="0.2">
      <c r="A46" s="17" t="s">
        <v>35</v>
      </c>
      <c r="C46" s="7" t="s">
        <v>36</v>
      </c>
      <c r="D46" s="7" t="s">
        <v>36</v>
      </c>
      <c r="E46" s="7" t="s">
        <v>36</v>
      </c>
      <c r="F46" s="7" t="s">
        <v>36</v>
      </c>
      <c r="G46" s="7" t="s">
        <v>36</v>
      </c>
      <c r="H46" s="7" t="s">
        <v>36</v>
      </c>
      <c r="I46" s="7" t="s">
        <v>36</v>
      </c>
      <c r="J46" s="7" t="s">
        <v>36</v>
      </c>
      <c r="K46" s="7" t="s">
        <v>36</v>
      </c>
    </row>
    <row r="47" spans="1:11" x14ac:dyDescent="0.2">
      <c r="C47" s="19">
        <v>10603.95</v>
      </c>
      <c r="D47" s="19">
        <v>10603.95</v>
      </c>
      <c r="E47" s="20">
        <v>-377.42</v>
      </c>
      <c r="F47" s="20">
        <v>-146.33000000000001</v>
      </c>
      <c r="G47" s="19">
        <v>1104.33</v>
      </c>
      <c r="H47" s="19">
        <v>873.23</v>
      </c>
      <c r="I47" s="20">
        <v>-0.15</v>
      </c>
      <c r="J47" s="19">
        <v>726.75</v>
      </c>
      <c r="K47" s="19">
        <v>9877.2000000000007</v>
      </c>
    </row>
    <row r="49" spans="1:11" x14ac:dyDescent="0.2">
      <c r="A49" s="12" t="s">
        <v>62</v>
      </c>
    </row>
    <row r="50" spans="1:11" x14ac:dyDescent="0.2">
      <c r="A50" s="2" t="s">
        <v>63</v>
      </c>
      <c r="B50" s="1" t="s">
        <v>64</v>
      </c>
      <c r="C50" s="14">
        <v>2239.1999999999998</v>
      </c>
      <c r="D50" s="14">
        <v>2239.1999999999998</v>
      </c>
      <c r="E50" s="15">
        <v>-174.78</v>
      </c>
      <c r="F50" s="15">
        <v>-35.200000000000003</v>
      </c>
      <c r="G50" s="14">
        <v>139.59</v>
      </c>
      <c r="H50" s="14">
        <v>0</v>
      </c>
      <c r="I50" s="14">
        <v>0</v>
      </c>
      <c r="J50" s="14">
        <v>-35.200000000000003</v>
      </c>
      <c r="K50" s="14">
        <v>2274.4</v>
      </c>
    </row>
    <row r="51" spans="1:11" x14ac:dyDescent="0.2">
      <c r="A51" s="2" t="s">
        <v>65</v>
      </c>
      <c r="B51" s="1" t="s">
        <v>66</v>
      </c>
      <c r="C51" s="14">
        <v>2829.6</v>
      </c>
      <c r="D51" s="14">
        <v>2829.6</v>
      </c>
      <c r="E51" s="15">
        <v>-145.38</v>
      </c>
      <c r="F51" s="14">
        <v>0</v>
      </c>
      <c r="G51" s="14">
        <v>203.82</v>
      </c>
      <c r="H51" s="14">
        <v>58.44</v>
      </c>
      <c r="I51" s="15">
        <v>-0.04</v>
      </c>
      <c r="J51" s="14">
        <v>58.4</v>
      </c>
      <c r="K51" s="14">
        <v>2771.2</v>
      </c>
    </row>
    <row r="52" spans="1:11" x14ac:dyDescent="0.2">
      <c r="A52" s="2" t="s">
        <v>67</v>
      </c>
      <c r="B52" s="1" t="s">
        <v>68</v>
      </c>
      <c r="C52" s="14">
        <v>2586.3000000000002</v>
      </c>
      <c r="D52" s="14">
        <v>2586.3000000000002</v>
      </c>
      <c r="E52" s="15">
        <v>-160.30000000000001</v>
      </c>
      <c r="F52" s="14">
        <v>0</v>
      </c>
      <c r="G52" s="14">
        <v>177.35</v>
      </c>
      <c r="H52" s="14">
        <v>17.05</v>
      </c>
      <c r="I52" s="14">
        <v>0.05</v>
      </c>
      <c r="J52" s="14">
        <v>17.100000000000001</v>
      </c>
      <c r="K52" s="14">
        <v>2569.1999999999998</v>
      </c>
    </row>
    <row r="53" spans="1:11" x14ac:dyDescent="0.2">
      <c r="A53" s="2" t="s">
        <v>69</v>
      </c>
      <c r="B53" s="1" t="s">
        <v>70</v>
      </c>
      <c r="C53" s="14">
        <v>3000</v>
      </c>
      <c r="D53" s="14">
        <v>3000</v>
      </c>
      <c r="E53" s="15">
        <v>-145.38</v>
      </c>
      <c r="F53" s="14">
        <v>0</v>
      </c>
      <c r="G53" s="14">
        <v>222.36</v>
      </c>
      <c r="H53" s="14">
        <v>76.98</v>
      </c>
      <c r="I53" s="14">
        <v>0.02</v>
      </c>
      <c r="J53" s="14">
        <v>77</v>
      </c>
      <c r="K53" s="14">
        <v>2923</v>
      </c>
    </row>
    <row r="54" spans="1:11" x14ac:dyDescent="0.2">
      <c r="A54" s="2" t="s">
        <v>71</v>
      </c>
      <c r="B54" s="1" t="s">
        <v>72</v>
      </c>
      <c r="C54" s="14">
        <v>2736.3</v>
      </c>
      <c r="D54" s="14">
        <v>2736.3</v>
      </c>
      <c r="E54" s="15">
        <v>-145.38</v>
      </c>
      <c r="F54" s="14">
        <v>0</v>
      </c>
      <c r="G54" s="14">
        <v>193.67</v>
      </c>
      <c r="H54" s="14">
        <v>48.29</v>
      </c>
      <c r="I54" s="14">
        <v>0.01</v>
      </c>
      <c r="J54" s="14">
        <v>48.3</v>
      </c>
      <c r="K54" s="14">
        <v>2688</v>
      </c>
    </row>
    <row r="55" spans="1:11" x14ac:dyDescent="0.2">
      <c r="A55" s="2" t="s">
        <v>73</v>
      </c>
      <c r="B55" s="1" t="s">
        <v>74</v>
      </c>
      <c r="C55" s="14">
        <v>3144.9</v>
      </c>
      <c r="D55" s="14">
        <v>3144.9</v>
      </c>
      <c r="E55" s="15">
        <v>-125.1</v>
      </c>
      <c r="F55" s="14">
        <v>0</v>
      </c>
      <c r="G55" s="14">
        <v>238.13</v>
      </c>
      <c r="H55" s="14">
        <v>113.02</v>
      </c>
      <c r="I55" s="15">
        <v>-0.12</v>
      </c>
      <c r="J55" s="14">
        <v>112.9</v>
      </c>
      <c r="K55" s="14">
        <v>3032</v>
      </c>
    </row>
    <row r="56" spans="1:11" x14ac:dyDescent="0.2">
      <c r="A56" s="2" t="s">
        <v>75</v>
      </c>
      <c r="B56" s="1" t="s">
        <v>76</v>
      </c>
      <c r="C56" s="14">
        <v>3383.7</v>
      </c>
      <c r="D56" s="14">
        <v>3383.7</v>
      </c>
      <c r="E56" s="15">
        <v>-125.1</v>
      </c>
      <c r="F56" s="14">
        <v>0</v>
      </c>
      <c r="G56" s="14">
        <v>264.11</v>
      </c>
      <c r="H56" s="14">
        <v>139</v>
      </c>
      <c r="I56" s="14">
        <v>0.1</v>
      </c>
      <c r="J56" s="14">
        <v>139.1</v>
      </c>
      <c r="K56" s="14">
        <v>3244.6</v>
      </c>
    </row>
    <row r="57" spans="1:11" x14ac:dyDescent="0.2">
      <c r="A57" s="2" t="s">
        <v>77</v>
      </c>
      <c r="B57" s="1" t="s">
        <v>78</v>
      </c>
      <c r="C57" s="14">
        <v>2829.6</v>
      </c>
      <c r="D57" s="14">
        <v>2829.6</v>
      </c>
      <c r="E57" s="15">
        <v>-145.38</v>
      </c>
      <c r="F57" s="14">
        <v>0</v>
      </c>
      <c r="G57" s="14">
        <v>203.82</v>
      </c>
      <c r="H57" s="14">
        <v>58.44</v>
      </c>
      <c r="I57" s="15">
        <v>-0.04</v>
      </c>
      <c r="J57" s="14">
        <v>58.4</v>
      </c>
      <c r="K57" s="14">
        <v>2771.2</v>
      </c>
    </row>
    <row r="58" spans="1:11" x14ac:dyDescent="0.2">
      <c r="A58" s="2" t="s">
        <v>79</v>
      </c>
      <c r="B58" s="1" t="s">
        <v>80</v>
      </c>
      <c r="C58" s="14">
        <v>5732.85</v>
      </c>
      <c r="D58" s="14">
        <v>5732.85</v>
      </c>
      <c r="E58" s="14">
        <v>0</v>
      </c>
      <c r="F58" s="14">
        <v>0</v>
      </c>
      <c r="G58" s="14">
        <v>677.27</v>
      </c>
      <c r="H58" s="14">
        <v>677.27</v>
      </c>
      <c r="I58" s="14">
        <v>0.18</v>
      </c>
      <c r="J58" s="14">
        <v>677.45</v>
      </c>
      <c r="K58" s="14">
        <v>5055.3999999999996</v>
      </c>
    </row>
    <row r="59" spans="1:11" x14ac:dyDescent="0.2">
      <c r="A59" s="2" t="s">
        <v>81</v>
      </c>
      <c r="B59" s="1" t="s">
        <v>82</v>
      </c>
      <c r="C59" s="14">
        <v>2829.6</v>
      </c>
      <c r="D59" s="14">
        <v>2829.6</v>
      </c>
      <c r="E59" s="15">
        <v>-145.38</v>
      </c>
      <c r="F59" s="14">
        <v>0</v>
      </c>
      <c r="G59" s="14">
        <v>203.82</v>
      </c>
      <c r="H59" s="14">
        <v>58.44</v>
      </c>
      <c r="I59" s="15">
        <v>-0.04</v>
      </c>
      <c r="J59" s="14">
        <v>58.4</v>
      </c>
      <c r="K59" s="14">
        <v>2771.2</v>
      </c>
    </row>
    <row r="60" spans="1:11" x14ac:dyDescent="0.2">
      <c r="A60" s="2" t="s">
        <v>83</v>
      </c>
      <c r="B60" s="1" t="s">
        <v>84</v>
      </c>
      <c r="C60" s="14">
        <v>3144.9</v>
      </c>
      <c r="D60" s="14">
        <v>3144.9</v>
      </c>
      <c r="E60" s="15">
        <v>-125.1</v>
      </c>
      <c r="F60" s="14">
        <v>0</v>
      </c>
      <c r="G60" s="14">
        <v>238.13</v>
      </c>
      <c r="H60" s="14">
        <v>113.02</v>
      </c>
      <c r="I60" s="15">
        <v>-0.12</v>
      </c>
      <c r="J60" s="14">
        <v>112.9</v>
      </c>
      <c r="K60" s="14">
        <v>3032</v>
      </c>
    </row>
    <row r="61" spans="1:11" x14ac:dyDescent="0.2">
      <c r="A61" s="2" t="s">
        <v>85</v>
      </c>
      <c r="B61" s="1" t="s">
        <v>86</v>
      </c>
      <c r="C61" s="14">
        <v>2829.6</v>
      </c>
      <c r="D61" s="14">
        <v>2829.6</v>
      </c>
      <c r="E61" s="15">
        <v>-145.38</v>
      </c>
      <c r="F61" s="14">
        <v>0</v>
      </c>
      <c r="G61" s="14">
        <v>203.82</v>
      </c>
      <c r="H61" s="14">
        <v>58.44</v>
      </c>
      <c r="I61" s="15">
        <v>-0.04</v>
      </c>
      <c r="J61" s="14">
        <v>58.4</v>
      </c>
      <c r="K61" s="14">
        <v>2771.2</v>
      </c>
    </row>
    <row r="62" spans="1:11" s="7" customFormat="1" x14ac:dyDescent="0.2">
      <c r="A62" s="17" t="s">
        <v>35</v>
      </c>
      <c r="C62" s="7" t="s">
        <v>36</v>
      </c>
      <c r="D62" s="7" t="s">
        <v>36</v>
      </c>
      <c r="E62" s="7" t="s">
        <v>36</v>
      </c>
      <c r="F62" s="7" t="s">
        <v>36</v>
      </c>
      <c r="G62" s="7" t="s">
        <v>36</v>
      </c>
      <c r="H62" s="7" t="s">
        <v>36</v>
      </c>
      <c r="I62" s="7" t="s">
        <v>36</v>
      </c>
      <c r="J62" s="7" t="s">
        <v>36</v>
      </c>
      <c r="K62" s="7" t="s">
        <v>36</v>
      </c>
    </row>
    <row r="63" spans="1:11" x14ac:dyDescent="0.2">
      <c r="C63" s="19">
        <v>37286.550000000003</v>
      </c>
      <c r="D63" s="19">
        <v>37286.550000000003</v>
      </c>
      <c r="E63" s="20">
        <v>-1582.66</v>
      </c>
      <c r="F63" s="20">
        <v>-35.200000000000003</v>
      </c>
      <c r="G63" s="19">
        <v>2965.89</v>
      </c>
      <c r="H63" s="19">
        <v>1418.39</v>
      </c>
      <c r="I63" s="20">
        <v>-0.04</v>
      </c>
      <c r="J63" s="19">
        <v>1383.15</v>
      </c>
      <c r="K63" s="19">
        <v>35903.4</v>
      </c>
    </row>
    <row r="65" spans="1:11" x14ac:dyDescent="0.2">
      <c r="A65" s="12" t="s">
        <v>87</v>
      </c>
    </row>
    <row r="66" spans="1:11" x14ac:dyDescent="0.2">
      <c r="A66" s="2" t="s">
        <v>88</v>
      </c>
      <c r="B66" s="1" t="s">
        <v>89</v>
      </c>
      <c r="C66" s="14">
        <v>768.6</v>
      </c>
      <c r="D66" s="14">
        <v>768.6</v>
      </c>
      <c r="E66" s="15">
        <v>-200.83</v>
      </c>
      <c r="F66" s="15">
        <v>-162.61000000000001</v>
      </c>
      <c r="G66" s="14">
        <v>38.22</v>
      </c>
      <c r="H66" s="14">
        <v>0</v>
      </c>
      <c r="I66" s="15">
        <v>-0.19</v>
      </c>
      <c r="J66" s="14">
        <v>-162.80000000000001</v>
      </c>
      <c r="K66" s="14">
        <v>931.4</v>
      </c>
    </row>
    <row r="67" spans="1:11" x14ac:dyDescent="0.2">
      <c r="A67" s="2" t="s">
        <v>90</v>
      </c>
      <c r="B67" s="1" t="s">
        <v>91</v>
      </c>
      <c r="C67" s="14">
        <v>2586.3000000000002</v>
      </c>
      <c r="D67" s="14">
        <v>2586.3000000000002</v>
      </c>
      <c r="E67" s="15">
        <v>-160.30000000000001</v>
      </c>
      <c r="F67" s="14">
        <v>0</v>
      </c>
      <c r="G67" s="14">
        <v>177.35</v>
      </c>
      <c r="H67" s="14">
        <v>17.05</v>
      </c>
      <c r="I67" s="14">
        <v>0.05</v>
      </c>
      <c r="J67" s="14">
        <v>17.100000000000001</v>
      </c>
      <c r="K67" s="14">
        <v>2569.1999999999998</v>
      </c>
    </row>
    <row r="68" spans="1:11" x14ac:dyDescent="0.2">
      <c r="A68" s="2" t="s">
        <v>92</v>
      </c>
      <c r="B68" s="1" t="s">
        <v>93</v>
      </c>
      <c r="C68" s="14">
        <v>1387.05</v>
      </c>
      <c r="D68" s="14">
        <v>1387.05</v>
      </c>
      <c r="E68" s="15">
        <v>-200.63</v>
      </c>
      <c r="F68" s="15">
        <v>-122.83</v>
      </c>
      <c r="G68" s="14">
        <v>77.8</v>
      </c>
      <c r="H68" s="14">
        <v>0</v>
      </c>
      <c r="I68" s="14">
        <v>0.08</v>
      </c>
      <c r="J68" s="14">
        <v>-122.75</v>
      </c>
      <c r="K68" s="14">
        <v>1509.8</v>
      </c>
    </row>
    <row r="69" spans="1:11" x14ac:dyDescent="0.2">
      <c r="A69" s="2" t="s">
        <v>94</v>
      </c>
      <c r="B69" s="1" t="s">
        <v>95</v>
      </c>
      <c r="C69" s="14">
        <v>1113.5999999999999</v>
      </c>
      <c r="D69" s="14">
        <v>1113.5999999999999</v>
      </c>
      <c r="E69" s="15">
        <v>-200.74</v>
      </c>
      <c r="F69" s="15">
        <v>-140.44</v>
      </c>
      <c r="G69" s="14">
        <v>60.3</v>
      </c>
      <c r="H69" s="14">
        <v>0</v>
      </c>
      <c r="I69" s="14">
        <v>0.04</v>
      </c>
      <c r="J69" s="14">
        <v>-140.4</v>
      </c>
      <c r="K69" s="14">
        <v>1254</v>
      </c>
    </row>
    <row r="70" spans="1:11" x14ac:dyDescent="0.2">
      <c r="A70" s="2" t="s">
        <v>96</v>
      </c>
      <c r="B70" s="1" t="s">
        <v>97</v>
      </c>
      <c r="C70" s="14">
        <v>1113.5999999999999</v>
      </c>
      <c r="D70" s="14">
        <v>1113.5999999999999</v>
      </c>
      <c r="E70" s="15">
        <v>-200.74</v>
      </c>
      <c r="F70" s="15">
        <v>-140.44</v>
      </c>
      <c r="G70" s="14">
        <v>60.3</v>
      </c>
      <c r="H70" s="14">
        <v>0</v>
      </c>
      <c r="I70" s="14">
        <v>0.04</v>
      </c>
      <c r="J70" s="14">
        <v>-140.4</v>
      </c>
      <c r="K70" s="14">
        <v>1254</v>
      </c>
    </row>
    <row r="71" spans="1:11" x14ac:dyDescent="0.2">
      <c r="A71" s="2" t="s">
        <v>98</v>
      </c>
      <c r="B71" s="1" t="s">
        <v>99</v>
      </c>
      <c r="C71" s="14">
        <v>704.85</v>
      </c>
      <c r="D71" s="14">
        <v>704.85</v>
      </c>
      <c r="E71" s="15">
        <v>-200.83</v>
      </c>
      <c r="F71" s="15">
        <v>-166.69</v>
      </c>
      <c r="G71" s="14">
        <v>34.14</v>
      </c>
      <c r="H71" s="14">
        <v>0</v>
      </c>
      <c r="I71" s="14">
        <v>0.14000000000000001</v>
      </c>
      <c r="J71" s="14">
        <v>-166.55</v>
      </c>
      <c r="K71" s="14">
        <v>871.4</v>
      </c>
    </row>
    <row r="72" spans="1:11" x14ac:dyDescent="0.2">
      <c r="A72" s="2" t="s">
        <v>100</v>
      </c>
      <c r="B72" s="1" t="s">
        <v>101</v>
      </c>
      <c r="C72" s="14">
        <v>1591.05</v>
      </c>
      <c r="D72" s="14">
        <v>1591.05</v>
      </c>
      <c r="E72" s="15">
        <v>-200.63</v>
      </c>
      <c r="F72" s="15">
        <v>-109.78</v>
      </c>
      <c r="G72" s="14">
        <v>90.86</v>
      </c>
      <c r="H72" s="14">
        <v>0</v>
      </c>
      <c r="I72" s="14">
        <v>0.03</v>
      </c>
      <c r="J72" s="14">
        <v>-109.75</v>
      </c>
      <c r="K72" s="14">
        <v>1700.8</v>
      </c>
    </row>
    <row r="73" spans="1:11" x14ac:dyDescent="0.2">
      <c r="A73" s="2" t="s">
        <v>102</v>
      </c>
      <c r="B73" s="1" t="s">
        <v>103</v>
      </c>
      <c r="C73" s="14">
        <v>3144</v>
      </c>
      <c r="D73" s="14">
        <v>3144</v>
      </c>
      <c r="E73" s="15">
        <v>-125.1</v>
      </c>
      <c r="F73" s="14">
        <v>0</v>
      </c>
      <c r="G73" s="14">
        <v>238.03</v>
      </c>
      <c r="H73" s="14">
        <v>112.93</v>
      </c>
      <c r="I73" s="15">
        <v>-0.13</v>
      </c>
      <c r="J73" s="14">
        <v>112.8</v>
      </c>
      <c r="K73" s="14">
        <v>3031.2</v>
      </c>
    </row>
    <row r="74" spans="1:11" x14ac:dyDescent="0.2">
      <c r="A74" s="2" t="s">
        <v>104</v>
      </c>
      <c r="B74" s="1" t="s">
        <v>105</v>
      </c>
      <c r="C74" s="14">
        <v>768.6</v>
      </c>
      <c r="D74" s="14">
        <v>768.6</v>
      </c>
      <c r="E74" s="15">
        <v>-200.83</v>
      </c>
      <c r="F74" s="15">
        <v>-162.61000000000001</v>
      </c>
      <c r="G74" s="14">
        <v>38.22</v>
      </c>
      <c r="H74" s="14">
        <v>0</v>
      </c>
      <c r="I74" s="15">
        <v>-0.19</v>
      </c>
      <c r="J74" s="14">
        <v>-162.80000000000001</v>
      </c>
      <c r="K74" s="14">
        <v>931.4</v>
      </c>
    </row>
    <row r="75" spans="1:11" x14ac:dyDescent="0.2">
      <c r="A75" s="2" t="s">
        <v>106</v>
      </c>
      <c r="B75" s="1" t="s">
        <v>107</v>
      </c>
      <c r="C75" s="14">
        <v>1923.45</v>
      </c>
      <c r="D75" s="14">
        <v>1923.45</v>
      </c>
      <c r="E75" s="15">
        <v>-188.71</v>
      </c>
      <c r="F75" s="15">
        <v>-76.58</v>
      </c>
      <c r="G75" s="14">
        <v>112.13</v>
      </c>
      <c r="H75" s="14">
        <v>0</v>
      </c>
      <c r="I75" s="15">
        <v>-0.17</v>
      </c>
      <c r="J75" s="14">
        <v>-76.75</v>
      </c>
      <c r="K75" s="14">
        <v>2000.2</v>
      </c>
    </row>
    <row r="76" spans="1:11" x14ac:dyDescent="0.2">
      <c r="A76" s="2" t="s">
        <v>108</v>
      </c>
      <c r="B76" s="1" t="s">
        <v>109</v>
      </c>
      <c r="C76" s="14">
        <v>1376.4</v>
      </c>
      <c r="D76" s="14">
        <v>1376.4</v>
      </c>
      <c r="E76" s="15">
        <v>-200.63</v>
      </c>
      <c r="F76" s="15">
        <v>-123.51</v>
      </c>
      <c r="G76" s="14">
        <v>77.12</v>
      </c>
      <c r="H76" s="14">
        <v>0</v>
      </c>
      <c r="I76" s="15">
        <v>-0.09</v>
      </c>
      <c r="J76" s="14">
        <v>-123.6</v>
      </c>
      <c r="K76" s="14">
        <v>1500</v>
      </c>
    </row>
    <row r="77" spans="1:11" s="7" customFormat="1" x14ac:dyDescent="0.2">
      <c r="A77" s="17" t="s">
        <v>35</v>
      </c>
      <c r="C77" s="7" t="s">
        <v>36</v>
      </c>
      <c r="D77" s="7" t="s">
        <v>36</v>
      </c>
      <c r="E77" s="7" t="s">
        <v>36</v>
      </c>
      <c r="F77" s="7" t="s">
        <v>36</v>
      </c>
      <c r="G77" s="7" t="s">
        <v>36</v>
      </c>
      <c r="H77" s="7" t="s">
        <v>36</v>
      </c>
      <c r="I77" s="7" t="s">
        <v>36</v>
      </c>
      <c r="J77" s="7" t="s">
        <v>36</v>
      </c>
      <c r="K77" s="7" t="s">
        <v>36</v>
      </c>
    </row>
    <row r="78" spans="1:11" x14ac:dyDescent="0.2">
      <c r="C78" s="19">
        <v>16477.5</v>
      </c>
      <c r="D78" s="19">
        <v>16477.5</v>
      </c>
      <c r="E78" s="20">
        <v>-2079.9699999999998</v>
      </c>
      <c r="F78" s="20">
        <v>-1205.49</v>
      </c>
      <c r="G78" s="19">
        <v>1004.47</v>
      </c>
      <c r="H78" s="19">
        <v>129.97999999999999</v>
      </c>
      <c r="I78" s="20">
        <v>-0.39</v>
      </c>
      <c r="J78" s="19">
        <v>-1075.9000000000001</v>
      </c>
      <c r="K78" s="19">
        <v>17553.400000000001</v>
      </c>
    </row>
    <row r="80" spans="1:11" x14ac:dyDescent="0.2">
      <c r="A80" s="12" t="s">
        <v>110</v>
      </c>
    </row>
    <row r="81" spans="1:11" x14ac:dyDescent="0.2">
      <c r="A81" s="2" t="s">
        <v>111</v>
      </c>
      <c r="B81" s="1" t="s">
        <v>112</v>
      </c>
      <c r="C81" s="14">
        <v>2509.5</v>
      </c>
      <c r="D81" s="14">
        <v>2509.5</v>
      </c>
      <c r="E81" s="15">
        <v>-160.30000000000001</v>
      </c>
      <c r="F81" s="14">
        <v>0</v>
      </c>
      <c r="G81" s="14">
        <v>168.99</v>
      </c>
      <c r="H81" s="14">
        <v>8.6999999999999993</v>
      </c>
      <c r="I81" s="14">
        <v>0</v>
      </c>
      <c r="J81" s="14">
        <v>8.6999999999999993</v>
      </c>
      <c r="K81" s="14">
        <v>2500.8000000000002</v>
      </c>
    </row>
    <row r="82" spans="1:11" x14ac:dyDescent="0.2">
      <c r="A82" s="2" t="s">
        <v>113</v>
      </c>
      <c r="B82" s="1" t="s">
        <v>114</v>
      </c>
      <c r="C82" s="14">
        <v>1318.5</v>
      </c>
      <c r="D82" s="14">
        <v>1318.5</v>
      </c>
      <c r="E82" s="15">
        <v>-200.63</v>
      </c>
      <c r="F82" s="15">
        <v>-127.22</v>
      </c>
      <c r="G82" s="14">
        <v>73.42</v>
      </c>
      <c r="H82" s="14">
        <v>0</v>
      </c>
      <c r="I82" s="15">
        <v>-0.08</v>
      </c>
      <c r="J82" s="14">
        <v>-127.3</v>
      </c>
      <c r="K82" s="14">
        <v>1445.8</v>
      </c>
    </row>
    <row r="83" spans="1:11" x14ac:dyDescent="0.2">
      <c r="A83" s="2" t="s">
        <v>115</v>
      </c>
      <c r="B83" s="1" t="s">
        <v>116</v>
      </c>
      <c r="C83" s="14">
        <v>2829.6</v>
      </c>
      <c r="D83" s="14">
        <v>2829.6</v>
      </c>
      <c r="E83" s="15">
        <v>-145.38</v>
      </c>
      <c r="F83" s="14">
        <v>0</v>
      </c>
      <c r="G83" s="14">
        <v>203.82</v>
      </c>
      <c r="H83" s="14">
        <v>58.44</v>
      </c>
      <c r="I83" s="15">
        <v>-0.04</v>
      </c>
      <c r="J83" s="14">
        <v>58.4</v>
      </c>
      <c r="K83" s="14">
        <v>2771.2</v>
      </c>
    </row>
    <row r="84" spans="1:11" x14ac:dyDescent="0.2">
      <c r="A84" s="2" t="s">
        <v>117</v>
      </c>
      <c r="B84" s="1" t="s">
        <v>118</v>
      </c>
      <c r="C84" s="14">
        <v>909.15</v>
      </c>
      <c r="D84" s="14">
        <v>909.15</v>
      </c>
      <c r="E84" s="15">
        <v>-200.74</v>
      </c>
      <c r="F84" s="15">
        <v>-153.52000000000001</v>
      </c>
      <c r="G84" s="14">
        <v>47.22</v>
      </c>
      <c r="H84" s="14">
        <v>0</v>
      </c>
      <c r="I84" s="15">
        <v>-0.13</v>
      </c>
      <c r="J84" s="14">
        <v>-153.65</v>
      </c>
      <c r="K84" s="14">
        <v>1062.8</v>
      </c>
    </row>
    <row r="85" spans="1:11" x14ac:dyDescent="0.2">
      <c r="A85" s="2" t="s">
        <v>119</v>
      </c>
      <c r="B85" s="1" t="s">
        <v>120</v>
      </c>
      <c r="C85" s="14">
        <v>2500.0500000000002</v>
      </c>
      <c r="D85" s="14">
        <v>2500.0500000000002</v>
      </c>
      <c r="E85" s="15">
        <v>-160.30000000000001</v>
      </c>
      <c r="F85" s="14">
        <v>0</v>
      </c>
      <c r="G85" s="14">
        <v>167.97</v>
      </c>
      <c r="H85" s="14">
        <v>7.67</v>
      </c>
      <c r="I85" s="15">
        <v>-0.02</v>
      </c>
      <c r="J85" s="14">
        <v>7.65</v>
      </c>
      <c r="K85" s="14">
        <v>2492.4</v>
      </c>
    </row>
    <row r="86" spans="1:11" s="7" customFormat="1" x14ac:dyDescent="0.2">
      <c r="A86" s="17" t="s">
        <v>35</v>
      </c>
      <c r="C86" s="7" t="s">
        <v>36</v>
      </c>
      <c r="D86" s="7" t="s">
        <v>36</v>
      </c>
      <c r="E86" s="7" t="s">
        <v>36</v>
      </c>
      <c r="F86" s="7" t="s">
        <v>36</v>
      </c>
      <c r="G86" s="7" t="s">
        <v>36</v>
      </c>
      <c r="H86" s="7" t="s">
        <v>36</v>
      </c>
      <c r="I86" s="7" t="s">
        <v>36</v>
      </c>
      <c r="J86" s="7" t="s">
        <v>36</v>
      </c>
      <c r="K86" s="7" t="s">
        <v>36</v>
      </c>
    </row>
    <row r="87" spans="1:11" x14ac:dyDescent="0.2">
      <c r="C87" s="19">
        <v>10066.799999999999</v>
      </c>
      <c r="D87" s="19">
        <v>10066.799999999999</v>
      </c>
      <c r="E87" s="20">
        <v>-867.35</v>
      </c>
      <c r="F87" s="20">
        <v>-280.74</v>
      </c>
      <c r="G87" s="19">
        <v>661.42</v>
      </c>
      <c r="H87" s="19">
        <v>74.81</v>
      </c>
      <c r="I87" s="20">
        <v>-0.27</v>
      </c>
      <c r="J87" s="19">
        <v>-206.2</v>
      </c>
      <c r="K87" s="19">
        <v>10273</v>
      </c>
    </row>
    <row r="89" spans="1:11" x14ac:dyDescent="0.2">
      <c r="A89" s="12" t="s">
        <v>121</v>
      </c>
    </row>
    <row r="90" spans="1:11" x14ac:dyDescent="0.2">
      <c r="A90" s="2" t="s">
        <v>122</v>
      </c>
      <c r="B90" s="1" t="s">
        <v>123</v>
      </c>
      <c r="C90" s="14">
        <v>2141.1</v>
      </c>
      <c r="D90" s="14">
        <v>2141.1</v>
      </c>
      <c r="E90" s="15">
        <v>-188.71</v>
      </c>
      <c r="F90" s="15">
        <v>-59.8</v>
      </c>
      <c r="G90" s="14">
        <v>128.91</v>
      </c>
      <c r="H90" s="14">
        <v>0</v>
      </c>
      <c r="I90" s="15">
        <v>-0.1</v>
      </c>
      <c r="J90" s="14">
        <v>-59.9</v>
      </c>
      <c r="K90" s="14">
        <v>2201</v>
      </c>
    </row>
    <row r="91" spans="1:11" x14ac:dyDescent="0.2">
      <c r="A91" s="2" t="s">
        <v>124</v>
      </c>
      <c r="B91" s="1" t="s">
        <v>125</v>
      </c>
      <c r="C91" s="14">
        <v>1795.95</v>
      </c>
      <c r="D91" s="14">
        <v>1795.95</v>
      </c>
      <c r="E91" s="15">
        <v>-188.71</v>
      </c>
      <c r="F91" s="15">
        <v>-84.74</v>
      </c>
      <c r="G91" s="14">
        <v>103.97</v>
      </c>
      <c r="H91" s="14">
        <v>0</v>
      </c>
      <c r="I91" s="15">
        <v>-0.11</v>
      </c>
      <c r="J91" s="14">
        <v>-84.85</v>
      </c>
      <c r="K91" s="14">
        <v>1880.8</v>
      </c>
    </row>
    <row r="92" spans="1:11" s="7" customFormat="1" x14ac:dyDescent="0.2">
      <c r="A92" s="17" t="s">
        <v>35</v>
      </c>
      <c r="C92" s="7" t="s">
        <v>36</v>
      </c>
      <c r="D92" s="7" t="s">
        <v>36</v>
      </c>
      <c r="E92" s="7" t="s">
        <v>36</v>
      </c>
      <c r="F92" s="7" t="s">
        <v>36</v>
      </c>
      <c r="G92" s="7" t="s">
        <v>36</v>
      </c>
      <c r="H92" s="7" t="s">
        <v>36</v>
      </c>
      <c r="I92" s="7" t="s">
        <v>36</v>
      </c>
      <c r="J92" s="7" t="s">
        <v>36</v>
      </c>
      <c r="K92" s="7" t="s">
        <v>36</v>
      </c>
    </row>
    <row r="93" spans="1:11" x14ac:dyDescent="0.2">
      <c r="C93" s="19">
        <v>3937.05</v>
      </c>
      <c r="D93" s="19">
        <v>3937.05</v>
      </c>
      <c r="E93" s="20">
        <v>-377.42</v>
      </c>
      <c r="F93" s="20">
        <v>-144.54</v>
      </c>
      <c r="G93" s="19">
        <v>232.88</v>
      </c>
      <c r="H93" s="19">
        <v>0</v>
      </c>
      <c r="I93" s="20">
        <v>-0.21</v>
      </c>
      <c r="J93" s="19">
        <v>-144.75</v>
      </c>
      <c r="K93" s="19">
        <v>4081.8</v>
      </c>
    </row>
    <row r="95" spans="1:11" x14ac:dyDescent="0.2">
      <c r="A95" s="12" t="s">
        <v>126</v>
      </c>
    </row>
    <row r="96" spans="1:11" x14ac:dyDescent="0.2">
      <c r="A96" s="2" t="s">
        <v>127</v>
      </c>
      <c r="B96" s="1" t="s">
        <v>128</v>
      </c>
      <c r="C96" s="14">
        <v>432.15</v>
      </c>
      <c r="D96" s="14">
        <v>432.15</v>
      </c>
      <c r="E96" s="15">
        <v>-200.83</v>
      </c>
      <c r="F96" s="15">
        <v>-184.14</v>
      </c>
      <c r="G96" s="14">
        <v>16.690000000000001</v>
      </c>
      <c r="H96" s="14">
        <v>0</v>
      </c>
      <c r="I96" s="14">
        <v>0.09</v>
      </c>
      <c r="J96" s="14">
        <v>-184.05</v>
      </c>
      <c r="K96" s="14">
        <v>616.20000000000005</v>
      </c>
    </row>
    <row r="97" spans="1:11" x14ac:dyDescent="0.2">
      <c r="A97" s="2" t="s">
        <v>129</v>
      </c>
      <c r="B97" s="1" t="s">
        <v>130</v>
      </c>
      <c r="C97" s="14">
        <v>432.15</v>
      </c>
      <c r="D97" s="14">
        <v>432.15</v>
      </c>
      <c r="E97" s="15">
        <v>-200.83</v>
      </c>
      <c r="F97" s="15">
        <v>-184.14</v>
      </c>
      <c r="G97" s="14">
        <v>16.690000000000001</v>
      </c>
      <c r="H97" s="14">
        <v>0</v>
      </c>
      <c r="I97" s="14">
        <v>0.09</v>
      </c>
      <c r="J97" s="14">
        <v>-184.05</v>
      </c>
      <c r="K97" s="14">
        <v>616.20000000000005</v>
      </c>
    </row>
    <row r="98" spans="1:11" x14ac:dyDescent="0.2">
      <c r="A98" s="2" t="s">
        <v>131</v>
      </c>
      <c r="B98" s="1" t="s">
        <v>132</v>
      </c>
      <c r="C98" s="14">
        <v>432.15</v>
      </c>
      <c r="D98" s="14">
        <v>432.15</v>
      </c>
      <c r="E98" s="15">
        <v>-200.83</v>
      </c>
      <c r="F98" s="15">
        <v>-184.14</v>
      </c>
      <c r="G98" s="14">
        <v>16.690000000000001</v>
      </c>
      <c r="H98" s="14">
        <v>0</v>
      </c>
      <c r="I98" s="14">
        <v>0.09</v>
      </c>
      <c r="J98" s="14">
        <v>-184.05</v>
      </c>
      <c r="K98" s="14">
        <v>616.20000000000005</v>
      </c>
    </row>
    <row r="99" spans="1:11" x14ac:dyDescent="0.2">
      <c r="A99" s="2" t="s">
        <v>133</v>
      </c>
      <c r="B99" s="1" t="s">
        <v>134</v>
      </c>
      <c r="C99" s="14">
        <v>431.85</v>
      </c>
      <c r="D99" s="14">
        <v>431.85</v>
      </c>
      <c r="E99" s="15">
        <v>-200.83</v>
      </c>
      <c r="F99" s="15">
        <v>-184.16</v>
      </c>
      <c r="G99" s="14">
        <v>16.670000000000002</v>
      </c>
      <c r="H99" s="14">
        <v>0</v>
      </c>
      <c r="I99" s="14">
        <v>0.01</v>
      </c>
      <c r="J99" s="14">
        <v>-184.15</v>
      </c>
      <c r="K99" s="14">
        <v>616</v>
      </c>
    </row>
    <row r="100" spans="1:11" x14ac:dyDescent="0.2">
      <c r="A100" s="2" t="s">
        <v>135</v>
      </c>
      <c r="B100" s="1" t="s">
        <v>136</v>
      </c>
      <c r="C100" s="14">
        <v>431.85</v>
      </c>
      <c r="D100" s="14">
        <v>431.85</v>
      </c>
      <c r="E100" s="15">
        <v>-200.83</v>
      </c>
      <c r="F100" s="15">
        <v>-184.16</v>
      </c>
      <c r="G100" s="14">
        <v>16.670000000000002</v>
      </c>
      <c r="H100" s="14">
        <v>0</v>
      </c>
      <c r="I100" s="14">
        <v>0.01</v>
      </c>
      <c r="J100" s="14">
        <v>-184.15</v>
      </c>
      <c r="K100" s="14">
        <v>616</v>
      </c>
    </row>
    <row r="101" spans="1:11" x14ac:dyDescent="0.2">
      <c r="A101" s="2" t="s">
        <v>137</v>
      </c>
      <c r="B101" s="1" t="s">
        <v>138</v>
      </c>
      <c r="C101" s="14">
        <v>431.85</v>
      </c>
      <c r="D101" s="14">
        <v>431.85</v>
      </c>
      <c r="E101" s="15">
        <v>-200.83</v>
      </c>
      <c r="F101" s="15">
        <v>-184.16</v>
      </c>
      <c r="G101" s="14">
        <v>16.670000000000002</v>
      </c>
      <c r="H101" s="14">
        <v>0</v>
      </c>
      <c r="I101" s="14">
        <v>0.01</v>
      </c>
      <c r="J101" s="14">
        <v>-184.15</v>
      </c>
      <c r="K101" s="14">
        <v>616</v>
      </c>
    </row>
    <row r="102" spans="1:11" s="7" customFormat="1" x14ac:dyDescent="0.2">
      <c r="A102" s="17" t="s">
        <v>35</v>
      </c>
      <c r="C102" s="7" t="s">
        <v>36</v>
      </c>
      <c r="D102" s="7" t="s">
        <v>36</v>
      </c>
      <c r="E102" s="7" t="s">
        <v>36</v>
      </c>
      <c r="F102" s="7" t="s">
        <v>36</v>
      </c>
      <c r="G102" s="7" t="s">
        <v>36</v>
      </c>
      <c r="H102" s="7" t="s">
        <v>36</v>
      </c>
      <c r="I102" s="7" t="s">
        <v>36</v>
      </c>
      <c r="J102" s="7" t="s">
        <v>36</v>
      </c>
      <c r="K102" s="7" t="s">
        <v>36</v>
      </c>
    </row>
    <row r="103" spans="1:11" x14ac:dyDescent="0.2">
      <c r="C103" s="19">
        <v>2592</v>
      </c>
      <c r="D103" s="19">
        <v>2592</v>
      </c>
      <c r="E103" s="20">
        <v>-1204.98</v>
      </c>
      <c r="F103" s="20">
        <v>-1104.9000000000001</v>
      </c>
      <c r="G103" s="19">
        <v>100.08</v>
      </c>
      <c r="H103" s="19">
        <v>0</v>
      </c>
      <c r="I103" s="19">
        <v>0.3</v>
      </c>
      <c r="J103" s="19">
        <v>-1104.5999999999999</v>
      </c>
      <c r="K103" s="19">
        <v>3696.6</v>
      </c>
    </row>
    <row r="105" spans="1:11" x14ac:dyDescent="0.2">
      <c r="A105" s="12" t="s">
        <v>139</v>
      </c>
    </row>
    <row r="106" spans="1:11" x14ac:dyDescent="0.2">
      <c r="A106" s="2" t="s">
        <v>140</v>
      </c>
      <c r="B106" s="1" t="s">
        <v>141</v>
      </c>
      <c r="C106" s="14">
        <v>831.9</v>
      </c>
      <c r="D106" s="14">
        <v>831.9</v>
      </c>
      <c r="E106" s="15">
        <v>-200.83</v>
      </c>
      <c r="F106" s="15">
        <v>-158.56</v>
      </c>
      <c r="G106" s="14">
        <v>42.27</v>
      </c>
      <c r="H106" s="14">
        <v>0</v>
      </c>
      <c r="I106" s="14">
        <v>0.06</v>
      </c>
      <c r="J106" s="14">
        <v>-158.5</v>
      </c>
      <c r="K106" s="14">
        <v>990.4</v>
      </c>
    </row>
    <row r="107" spans="1:11" x14ac:dyDescent="0.2">
      <c r="A107" s="2" t="s">
        <v>142</v>
      </c>
      <c r="B107" s="1" t="s">
        <v>143</v>
      </c>
      <c r="C107" s="14">
        <v>831.9</v>
      </c>
      <c r="D107" s="14">
        <v>831.9</v>
      </c>
      <c r="E107" s="15">
        <v>-200.83</v>
      </c>
      <c r="F107" s="15">
        <v>-158.56</v>
      </c>
      <c r="G107" s="14">
        <v>42.27</v>
      </c>
      <c r="H107" s="14">
        <v>0</v>
      </c>
      <c r="I107" s="14">
        <v>0.06</v>
      </c>
      <c r="J107" s="14">
        <v>-158.5</v>
      </c>
      <c r="K107" s="14">
        <v>990.4</v>
      </c>
    </row>
    <row r="108" spans="1:11" x14ac:dyDescent="0.2">
      <c r="A108" s="2" t="s">
        <v>144</v>
      </c>
      <c r="B108" s="1" t="s">
        <v>145</v>
      </c>
      <c r="C108" s="14">
        <v>2829.6</v>
      </c>
      <c r="D108" s="14">
        <v>2829.6</v>
      </c>
      <c r="E108" s="15">
        <v>-145.38</v>
      </c>
      <c r="F108" s="14">
        <v>0</v>
      </c>
      <c r="G108" s="14">
        <v>203.82</v>
      </c>
      <c r="H108" s="14">
        <v>58.44</v>
      </c>
      <c r="I108" s="15">
        <v>-0.04</v>
      </c>
      <c r="J108" s="14">
        <v>58.4</v>
      </c>
      <c r="K108" s="14">
        <v>2771.2</v>
      </c>
    </row>
    <row r="109" spans="1:11" x14ac:dyDescent="0.2">
      <c r="A109" s="2" t="s">
        <v>146</v>
      </c>
      <c r="B109" s="1" t="s">
        <v>147</v>
      </c>
      <c r="C109" s="14">
        <v>1923.45</v>
      </c>
      <c r="D109" s="14">
        <v>1923.45</v>
      </c>
      <c r="E109" s="15">
        <v>-188.71</v>
      </c>
      <c r="F109" s="15">
        <v>-76.58</v>
      </c>
      <c r="G109" s="14">
        <v>112.13</v>
      </c>
      <c r="H109" s="14">
        <v>0</v>
      </c>
      <c r="I109" s="15">
        <v>-0.17</v>
      </c>
      <c r="J109" s="14">
        <v>-76.75</v>
      </c>
      <c r="K109" s="14">
        <v>2000.2</v>
      </c>
    </row>
    <row r="110" spans="1:11" s="7" customFormat="1" x14ac:dyDescent="0.2">
      <c r="A110" s="17" t="s">
        <v>35</v>
      </c>
      <c r="C110" s="7" t="s">
        <v>36</v>
      </c>
      <c r="D110" s="7" t="s">
        <v>36</v>
      </c>
      <c r="E110" s="7" t="s">
        <v>36</v>
      </c>
      <c r="F110" s="7" t="s">
        <v>36</v>
      </c>
      <c r="G110" s="7" t="s">
        <v>36</v>
      </c>
      <c r="H110" s="7" t="s">
        <v>36</v>
      </c>
      <c r="I110" s="7" t="s">
        <v>36</v>
      </c>
      <c r="J110" s="7" t="s">
        <v>36</v>
      </c>
      <c r="K110" s="7" t="s">
        <v>36</v>
      </c>
    </row>
    <row r="111" spans="1:11" x14ac:dyDescent="0.2">
      <c r="C111" s="19">
        <v>6416.85</v>
      </c>
      <c r="D111" s="19">
        <v>6416.85</v>
      </c>
      <c r="E111" s="20">
        <v>-735.75</v>
      </c>
      <c r="F111" s="20">
        <v>-393.7</v>
      </c>
      <c r="G111" s="19">
        <v>400.49</v>
      </c>
      <c r="H111" s="19">
        <v>58.44</v>
      </c>
      <c r="I111" s="20">
        <v>-0.09</v>
      </c>
      <c r="J111" s="19">
        <v>-335.35</v>
      </c>
      <c r="K111" s="19">
        <v>6752.2</v>
      </c>
    </row>
    <row r="113" spans="1:11" x14ac:dyDescent="0.2">
      <c r="A113" s="12" t="s">
        <v>148</v>
      </c>
    </row>
    <row r="114" spans="1:11" x14ac:dyDescent="0.2">
      <c r="A114" s="2" t="s">
        <v>149</v>
      </c>
      <c r="B114" s="1" t="s">
        <v>367</v>
      </c>
      <c r="C114" s="14">
        <v>4144.8</v>
      </c>
      <c r="D114" s="14">
        <v>4144.8</v>
      </c>
      <c r="E114" s="14">
        <v>0</v>
      </c>
      <c r="F114" s="14">
        <v>0</v>
      </c>
      <c r="G114" s="14">
        <v>372.2</v>
      </c>
      <c r="H114" s="14">
        <v>372.2</v>
      </c>
      <c r="I114" s="14">
        <v>0</v>
      </c>
      <c r="J114" s="14">
        <v>372.2</v>
      </c>
      <c r="K114" s="14">
        <v>3772.6</v>
      </c>
    </row>
    <row r="115" spans="1:11" x14ac:dyDescent="0.2">
      <c r="A115" s="2" t="s">
        <v>150</v>
      </c>
      <c r="B115" s="1" t="s">
        <v>367</v>
      </c>
      <c r="C115" s="14">
        <v>4144.8</v>
      </c>
      <c r="D115" s="14">
        <v>4144.8</v>
      </c>
      <c r="E115" s="14">
        <v>0</v>
      </c>
      <c r="F115" s="14">
        <v>0</v>
      </c>
      <c r="G115" s="14">
        <v>372.2</v>
      </c>
      <c r="H115" s="14">
        <v>372.2</v>
      </c>
      <c r="I115" s="14">
        <v>0</v>
      </c>
      <c r="J115" s="14">
        <v>372.2</v>
      </c>
      <c r="K115" s="14">
        <v>3772.6</v>
      </c>
    </row>
    <row r="116" spans="1:11" x14ac:dyDescent="0.2">
      <c r="A116" s="2" t="s">
        <v>151</v>
      </c>
      <c r="B116" s="1" t="s">
        <v>367</v>
      </c>
      <c r="C116" s="14">
        <v>4144.8</v>
      </c>
      <c r="D116" s="14">
        <v>4144.8</v>
      </c>
      <c r="E116" s="14">
        <v>0</v>
      </c>
      <c r="F116" s="14">
        <v>0</v>
      </c>
      <c r="G116" s="14">
        <v>372.2</v>
      </c>
      <c r="H116" s="14">
        <v>372.2</v>
      </c>
      <c r="I116" s="14">
        <v>0</v>
      </c>
      <c r="J116" s="14">
        <v>372.2</v>
      </c>
      <c r="K116" s="14">
        <v>3772.6</v>
      </c>
    </row>
    <row r="117" spans="1:11" x14ac:dyDescent="0.2">
      <c r="A117" s="2" t="s">
        <v>152</v>
      </c>
      <c r="B117" s="1" t="s">
        <v>367</v>
      </c>
      <c r="C117" s="14">
        <v>4693.05</v>
      </c>
      <c r="D117" s="14">
        <v>4693.05</v>
      </c>
      <c r="E117" s="14">
        <v>0</v>
      </c>
      <c r="F117" s="14">
        <v>0</v>
      </c>
      <c r="G117" s="14">
        <v>468.54</v>
      </c>
      <c r="H117" s="14">
        <v>468.54</v>
      </c>
      <c r="I117" s="15">
        <v>-0.09</v>
      </c>
      <c r="J117" s="14">
        <v>468.45</v>
      </c>
      <c r="K117" s="14">
        <v>4224.6000000000004</v>
      </c>
    </row>
    <row r="118" spans="1:11" x14ac:dyDescent="0.2">
      <c r="A118" s="2" t="s">
        <v>153</v>
      </c>
      <c r="B118" s="1" t="s">
        <v>367</v>
      </c>
      <c r="C118" s="14">
        <v>6934.5</v>
      </c>
      <c r="D118" s="14">
        <v>6934.5</v>
      </c>
      <c r="E118" s="14">
        <v>0</v>
      </c>
      <c r="F118" s="14">
        <v>0</v>
      </c>
      <c r="G118" s="14">
        <v>933.95</v>
      </c>
      <c r="H118" s="14">
        <v>933.95</v>
      </c>
      <c r="I118" s="15">
        <v>-0.05</v>
      </c>
      <c r="J118" s="14">
        <v>933.9</v>
      </c>
      <c r="K118" s="14">
        <v>6000.6</v>
      </c>
    </row>
    <row r="119" spans="1:11" x14ac:dyDescent="0.2">
      <c r="A119" s="2" t="s">
        <v>154</v>
      </c>
      <c r="B119" s="1" t="s">
        <v>367</v>
      </c>
      <c r="C119" s="14">
        <v>4144.8</v>
      </c>
      <c r="D119" s="14">
        <v>4144.8</v>
      </c>
      <c r="E119" s="14">
        <v>0</v>
      </c>
      <c r="F119" s="14">
        <v>0</v>
      </c>
      <c r="G119" s="14">
        <v>372.2</v>
      </c>
      <c r="H119" s="14">
        <v>372.2</v>
      </c>
      <c r="I119" s="14">
        <v>0</v>
      </c>
      <c r="J119" s="14">
        <v>372.2</v>
      </c>
      <c r="K119" s="14">
        <v>3772.6</v>
      </c>
    </row>
    <row r="120" spans="1:11" x14ac:dyDescent="0.2">
      <c r="A120" s="2" t="s">
        <v>155</v>
      </c>
      <c r="B120" s="1" t="s">
        <v>367</v>
      </c>
      <c r="C120" s="14">
        <v>4144.8</v>
      </c>
      <c r="D120" s="14">
        <v>4144.8</v>
      </c>
      <c r="E120" s="14">
        <v>0</v>
      </c>
      <c r="F120" s="14">
        <v>0</v>
      </c>
      <c r="G120" s="14">
        <v>372.2</v>
      </c>
      <c r="H120" s="14">
        <v>372.2</v>
      </c>
      <c r="I120" s="14">
        <v>0</v>
      </c>
      <c r="J120" s="14">
        <v>372.2</v>
      </c>
      <c r="K120" s="14">
        <v>3772.6</v>
      </c>
    </row>
    <row r="121" spans="1:11" x14ac:dyDescent="0.2">
      <c r="A121" s="2" t="s">
        <v>156</v>
      </c>
      <c r="B121" s="1" t="s">
        <v>367</v>
      </c>
      <c r="C121" s="14">
        <v>4144.8</v>
      </c>
      <c r="D121" s="14">
        <v>4144.8</v>
      </c>
      <c r="E121" s="14">
        <v>0</v>
      </c>
      <c r="F121" s="14">
        <v>0</v>
      </c>
      <c r="G121" s="14">
        <v>372.2</v>
      </c>
      <c r="H121" s="14">
        <v>372.2</v>
      </c>
      <c r="I121" s="14">
        <v>0</v>
      </c>
      <c r="J121" s="14">
        <v>372.2</v>
      </c>
      <c r="K121" s="14">
        <v>3772.6</v>
      </c>
    </row>
    <row r="122" spans="1:11" x14ac:dyDescent="0.2">
      <c r="A122" s="2" t="s">
        <v>157</v>
      </c>
      <c r="B122" s="1" t="s">
        <v>367</v>
      </c>
      <c r="C122" s="14">
        <v>4693.05</v>
      </c>
      <c r="D122" s="14">
        <v>4693.05</v>
      </c>
      <c r="E122" s="14">
        <v>0</v>
      </c>
      <c r="F122" s="14">
        <v>0</v>
      </c>
      <c r="G122" s="14">
        <v>468.54</v>
      </c>
      <c r="H122" s="14">
        <v>468.54</v>
      </c>
      <c r="I122" s="15">
        <v>-0.09</v>
      </c>
      <c r="J122" s="14">
        <v>468.45</v>
      </c>
      <c r="K122" s="14">
        <v>4224.6000000000004</v>
      </c>
    </row>
    <row r="123" spans="1:11" x14ac:dyDescent="0.2">
      <c r="A123" s="2" t="s">
        <v>158</v>
      </c>
      <c r="B123" s="1" t="s">
        <v>367</v>
      </c>
      <c r="C123" s="14">
        <v>4144.8</v>
      </c>
      <c r="D123" s="14">
        <v>4144.8</v>
      </c>
      <c r="E123" s="14">
        <v>0</v>
      </c>
      <c r="F123" s="14">
        <v>0</v>
      </c>
      <c r="G123" s="14">
        <v>372.2</v>
      </c>
      <c r="H123" s="14">
        <v>372.2</v>
      </c>
      <c r="I123" s="14">
        <v>0</v>
      </c>
      <c r="J123" s="14">
        <v>372.2</v>
      </c>
      <c r="K123" s="14">
        <v>3772.6</v>
      </c>
    </row>
    <row r="124" spans="1:11" x14ac:dyDescent="0.2">
      <c r="A124" s="2" t="s">
        <v>159</v>
      </c>
      <c r="B124" s="1" t="s">
        <v>367</v>
      </c>
      <c r="C124" s="14">
        <v>4144.8</v>
      </c>
      <c r="D124" s="14">
        <v>4144.8</v>
      </c>
      <c r="E124" s="14">
        <v>0</v>
      </c>
      <c r="F124" s="14">
        <v>0</v>
      </c>
      <c r="G124" s="14">
        <v>372.2</v>
      </c>
      <c r="H124" s="14">
        <v>372.2</v>
      </c>
      <c r="I124" s="14">
        <v>0</v>
      </c>
      <c r="J124" s="14">
        <v>372.2</v>
      </c>
      <c r="K124" s="14">
        <v>3772.6</v>
      </c>
    </row>
    <row r="125" spans="1:11" s="7" customFormat="1" x14ac:dyDescent="0.2">
      <c r="A125" s="17" t="s">
        <v>35</v>
      </c>
      <c r="C125" s="7" t="s">
        <v>36</v>
      </c>
      <c r="D125" s="7" t="s">
        <v>36</v>
      </c>
      <c r="E125" s="7" t="s">
        <v>36</v>
      </c>
      <c r="F125" s="7" t="s">
        <v>36</v>
      </c>
      <c r="G125" s="7" t="s">
        <v>36</v>
      </c>
      <c r="H125" s="7" t="s">
        <v>36</v>
      </c>
      <c r="I125" s="7" t="s">
        <v>36</v>
      </c>
      <c r="J125" s="7" t="s">
        <v>36</v>
      </c>
      <c r="K125" s="7" t="s">
        <v>36</v>
      </c>
    </row>
    <row r="126" spans="1:11" x14ac:dyDescent="0.2">
      <c r="C126" s="19">
        <v>49479</v>
      </c>
      <c r="D126" s="19">
        <v>49479</v>
      </c>
      <c r="E126" s="19">
        <v>0</v>
      </c>
      <c r="F126" s="19">
        <v>0</v>
      </c>
      <c r="G126" s="19">
        <v>4848.63</v>
      </c>
      <c r="H126" s="19">
        <v>4848.63</v>
      </c>
      <c r="I126" s="20">
        <v>-0.23</v>
      </c>
      <c r="J126" s="19">
        <v>4848.3999999999996</v>
      </c>
      <c r="K126" s="19">
        <v>44630.6</v>
      </c>
    </row>
    <row r="128" spans="1:11" x14ac:dyDescent="0.2">
      <c r="A128" s="12" t="s">
        <v>160</v>
      </c>
    </row>
    <row r="129" spans="1:11" x14ac:dyDescent="0.2">
      <c r="A129" s="2" t="s">
        <v>161</v>
      </c>
      <c r="B129" s="1" t="s">
        <v>162</v>
      </c>
      <c r="C129" s="14">
        <v>4144.5</v>
      </c>
      <c r="D129" s="14">
        <v>4144.5</v>
      </c>
      <c r="E129" s="14">
        <v>0</v>
      </c>
      <c r="F129" s="14">
        <v>0</v>
      </c>
      <c r="G129" s="14">
        <v>372.15</v>
      </c>
      <c r="H129" s="14">
        <v>372.15</v>
      </c>
      <c r="I129" s="14">
        <v>0.15</v>
      </c>
      <c r="J129" s="14">
        <v>372.3</v>
      </c>
      <c r="K129" s="14">
        <v>3772.2</v>
      </c>
    </row>
    <row r="130" spans="1:11" x14ac:dyDescent="0.2">
      <c r="A130" s="2" t="s">
        <v>163</v>
      </c>
      <c r="B130" s="1" t="s">
        <v>164</v>
      </c>
      <c r="C130" s="14">
        <v>2120.5500000000002</v>
      </c>
      <c r="D130" s="14">
        <v>2120.5500000000002</v>
      </c>
      <c r="E130" s="15">
        <v>-188.71</v>
      </c>
      <c r="F130" s="15">
        <v>-62.04</v>
      </c>
      <c r="G130" s="14">
        <v>126.68</v>
      </c>
      <c r="H130" s="14">
        <v>0</v>
      </c>
      <c r="I130" s="15">
        <v>-0.01</v>
      </c>
      <c r="J130" s="14">
        <v>-62.05</v>
      </c>
      <c r="K130" s="14">
        <v>2182.6</v>
      </c>
    </row>
    <row r="131" spans="1:11" x14ac:dyDescent="0.2">
      <c r="A131" s="2" t="s">
        <v>165</v>
      </c>
      <c r="B131" s="1" t="s">
        <v>166</v>
      </c>
      <c r="C131" s="14">
        <v>2120.5500000000002</v>
      </c>
      <c r="D131" s="14">
        <v>2120.5500000000002</v>
      </c>
      <c r="E131" s="15">
        <v>-188.71</v>
      </c>
      <c r="F131" s="15">
        <v>-62.04</v>
      </c>
      <c r="G131" s="14">
        <v>126.68</v>
      </c>
      <c r="H131" s="14">
        <v>0</v>
      </c>
      <c r="I131" s="15">
        <v>-0.01</v>
      </c>
      <c r="J131" s="14">
        <v>-62.05</v>
      </c>
      <c r="K131" s="14">
        <v>2182.6</v>
      </c>
    </row>
    <row r="132" spans="1:11" x14ac:dyDescent="0.2">
      <c r="A132" s="2" t="s">
        <v>167</v>
      </c>
      <c r="B132" s="1" t="s">
        <v>168</v>
      </c>
      <c r="C132" s="14">
        <v>2120.5500000000002</v>
      </c>
      <c r="D132" s="14">
        <v>2120.5500000000002</v>
      </c>
      <c r="E132" s="15">
        <v>-188.71</v>
      </c>
      <c r="F132" s="15">
        <v>-62.04</v>
      </c>
      <c r="G132" s="14">
        <v>126.68</v>
      </c>
      <c r="H132" s="14">
        <v>0</v>
      </c>
      <c r="I132" s="15">
        <v>-0.01</v>
      </c>
      <c r="J132" s="14">
        <v>-62.05</v>
      </c>
      <c r="K132" s="14">
        <v>2182.6</v>
      </c>
    </row>
    <row r="133" spans="1:11" s="7" customFormat="1" x14ac:dyDescent="0.2">
      <c r="A133" s="17" t="s">
        <v>35</v>
      </c>
      <c r="C133" s="7" t="s">
        <v>36</v>
      </c>
      <c r="D133" s="7" t="s">
        <v>36</v>
      </c>
      <c r="E133" s="7" t="s">
        <v>36</v>
      </c>
      <c r="F133" s="7" t="s">
        <v>36</v>
      </c>
      <c r="G133" s="7" t="s">
        <v>36</v>
      </c>
      <c r="H133" s="7" t="s">
        <v>36</v>
      </c>
      <c r="I133" s="7" t="s">
        <v>36</v>
      </c>
      <c r="J133" s="7" t="s">
        <v>36</v>
      </c>
      <c r="K133" s="7" t="s">
        <v>36</v>
      </c>
    </row>
    <row r="134" spans="1:11" x14ac:dyDescent="0.2">
      <c r="C134" s="19">
        <v>10506.15</v>
      </c>
      <c r="D134" s="19">
        <v>10506.15</v>
      </c>
      <c r="E134" s="20">
        <v>-566.13</v>
      </c>
      <c r="F134" s="20">
        <v>-186.12</v>
      </c>
      <c r="G134" s="19">
        <v>752.19</v>
      </c>
      <c r="H134" s="19">
        <v>372.15</v>
      </c>
      <c r="I134" s="19">
        <v>0.12</v>
      </c>
      <c r="J134" s="19">
        <v>186.15</v>
      </c>
      <c r="K134" s="19">
        <v>10320</v>
      </c>
    </row>
    <row r="136" spans="1:11" x14ac:dyDescent="0.2">
      <c r="A136" s="12" t="s">
        <v>169</v>
      </c>
    </row>
    <row r="137" spans="1:11" x14ac:dyDescent="0.2">
      <c r="A137" s="2" t="s">
        <v>170</v>
      </c>
      <c r="B137" s="1" t="s">
        <v>171</v>
      </c>
      <c r="C137" s="14">
        <v>1929.15</v>
      </c>
      <c r="D137" s="14">
        <v>1929.15</v>
      </c>
      <c r="E137" s="15">
        <v>-188.71</v>
      </c>
      <c r="F137" s="15">
        <v>-76.22</v>
      </c>
      <c r="G137" s="14">
        <v>112.5</v>
      </c>
      <c r="H137" s="14">
        <v>0</v>
      </c>
      <c r="I137" s="15">
        <v>-0.03</v>
      </c>
      <c r="J137" s="14">
        <v>-76.25</v>
      </c>
      <c r="K137" s="14">
        <v>2005.4</v>
      </c>
    </row>
    <row r="138" spans="1:11" x14ac:dyDescent="0.2">
      <c r="A138" s="2" t="s">
        <v>172</v>
      </c>
      <c r="B138" s="1" t="s">
        <v>173</v>
      </c>
      <c r="C138" s="14">
        <v>316.35000000000002</v>
      </c>
      <c r="D138" s="14">
        <v>316.35000000000002</v>
      </c>
      <c r="E138" s="15">
        <v>-200.83</v>
      </c>
      <c r="F138" s="15">
        <v>-191.55</v>
      </c>
      <c r="G138" s="14">
        <v>9.2799999999999994</v>
      </c>
      <c r="H138" s="14">
        <v>0</v>
      </c>
      <c r="I138" s="15">
        <v>-0.1</v>
      </c>
      <c r="J138" s="14">
        <v>-191.65</v>
      </c>
      <c r="K138" s="14">
        <v>508</v>
      </c>
    </row>
    <row r="139" spans="1:11" x14ac:dyDescent="0.2">
      <c r="A139" s="2" t="s">
        <v>174</v>
      </c>
      <c r="B139" s="1" t="s">
        <v>175</v>
      </c>
      <c r="C139" s="14">
        <v>2829.6</v>
      </c>
      <c r="D139" s="14">
        <v>2829.6</v>
      </c>
      <c r="E139" s="15">
        <v>-145.38</v>
      </c>
      <c r="F139" s="14">
        <v>0</v>
      </c>
      <c r="G139" s="14">
        <v>203.82</v>
      </c>
      <c r="H139" s="14">
        <v>58.44</v>
      </c>
      <c r="I139" s="15">
        <v>-0.04</v>
      </c>
      <c r="J139" s="14">
        <v>58.4</v>
      </c>
      <c r="K139" s="14">
        <v>2771.2</v>
      </c>
    </row>
    <row r="140" spans="1:11" x14ac:dyDescent="0.2">
      <c r="A140" s="2" t="s">
        <v>176</v>
      </c>
      <c r="B140" s="1" t="s">
        <v>177</v>
      </c>
      <c r="C140" s="14">
        <v>2509.5</v>
      </c>
      <c r="D140" s="14">
        <v>2509.5</v>
      </c>
      <c r="E140" s="15">
        <v>-160.30000000000001</v>
      </c>
      <c r="F140" s="14">
        <v>0</v>
      </c>
      <c r="G140" s="14">
        <v>168.99</v>
      </c>
      <c r="H140" s="14">
        <v>8.6999999999999993</v>
      </c>
      <c r="I140" s="14">
        <v>0</v>
      </c>
      <c r="J140" s="14">
        <v>8.6999999999999993</v>
      </c>
      <c r="K140" s="14">
        <v>2500.8000000000002</v>
      </c>
    </row>
    <row r="141" spans="1:11" x14ac:dyDescent="0.2">
      <c r="A141" s="2" t="s">
        <v>178</v>
      </c>
      <c r="B141" s="1" t="s">
        <v>179</v>
      </c>
      <c r="C141" s="14">
        <v>2509.5</v>
      </c>
      <c r="D141" s="14">
        <v>2509.5</v>
      </c>
      <c r="E141" s="15">
        <v>-160.30000000000001</v>
      </c>
      <c r="F141" s="14">
        <v>0</v>
      </c>
      <c r="G141" s="14">
        <v>168.99</v>
      </c>
      <c r="H141" s="14">
        <v>8.6999999999999993</v>
      </c>
      <c r="I141" s="14">
        <v>0</v>
      </c>
      <c r="J141" s="14">
        <v>8.6999999999999993</v>
      </c>
      <c r="K141" s="14">
        <v>2500.8000000000002</v>
      </c>
    </row>
    <row r="142" spans="1:11" x14ac:dyDescent="0.2">
      <c r="A142" s="2" t="s">
        <v>180</v>
      </c>
      <c r="B142" s="1" t="s">
        <v>181</v>
      </c>
      <c r="C142" s="14">
        <v>2910.9</v>
      </c>
      <c r="D142" s="14">
        <v>2910.9</v>
      </c>
      <c r="E142" s="15">
        <v>-145.38</v>
      </c>
      <c r="F142" s="14">
        <v>0</v>
      </c>
      <c r="G142" s="14">
        <v>212.67</v>
      </c>
      <c r="H142" s="14">
        <v>67.290000000000006</v>
      </c>
      <c r="I142" s="14">
        <v>0.01</v>
      </c>
      <c r="J142" s="14">
        <v>67.3</v>
      </c>
      <c r="K142" s="14">
        <v>2843.6</v>
      </c>
    </row>
    <row r="143" spans="1:11" x14ac:dyDescent="0.2">
      <c r="A143" s="2" t="s">
        <v>182</v>
      </c>
      <c r="B143" s="1" t="s">
        <v>183</v>
      </c>
      <c r="C143" s="14">
        <v>2151</v>
      </c>
      <c r="D143" s="14">
        <v>2151</v>
      </c>
      <c r="E143" s="15">
        <v>-188.71</v>
      </c>
      <c r="F143" s="15">
        <v>-58.72</v>
      </c>
      <c r="G143" s="14">
        <v>129.99</v>
      </c>
      <c r="H143" s="14">
        <v>0</v>
      </c>
      <c r="I143" s="15">
        <v>-0.08</v>
      </c>
      <c r="J143" s="14">
        <v>-58.8</v>
      </c>
      <c r="K143" s="14">
        <v>2209.8000000000002</v>
      </c>
    </row>
    <row r="144" spans="1:11" x14ac:dyDescent="0.2">
      <c r="A144" s="2" t="s">
        <v>184</v>
      </c>
      <c r="B144" s="1" t="s">
        <v>185</v>
      </c>
      <c r="C144" s="14">
        <v>2814.3</v>
      </c>
      <c r="D144" s="14">
        <v>2814.3</v>
      </c>
      <c r="E144" s="15">
        <v>-145.38</v>
      </c>
      <c r="F144" s="14">
        <v>0</v>
      </c>
      <c r="G144" s="14">
        <v>202.16</v>
      </c>
      <c r="H144" s="14">
        <v>56.78</v>
      </c>
      <c r="I144" s="15">
        <v>-0.08</v>
      </c>
      <c r="J144" s="14">
        <v>56.7</v>
      </c>
      <c r="K144" s="14">
        <v>2757.6</v>
      </c>
    </row>
    <row r="145" spans="1:11" x14ac:dyDescent="0.2">
      <c r="A145" s="2" t="s">
        <v>186</v>
      </c>
      <c r="B145" s="1" t="s">
        <v>187</v>
      </c>
      <c r="C145" s="14">
        <v>2829.6</v>
      </c>
      <c r="D145" s="14">
        <v>2829.6</v>
      </c>
      <c r="E145" s="15">
        <v>-145.38</v>
      </c>
      <c r="F145" s="14">
        <v>0</v>
      </c>
      <c r="G145" s="14">
        <v>203.82</v>
      </c>
      <c r="H145" s="14">
        <v>58.44</v>
      </c>
      <c r="I145" s="15">
        <v>-0.04</v>
      </c>
      <c r="J145" s="14">
        <v>58.4</v>
      </c>
      <c r="K145" s="14">
        <v>2771.2</v>
      </c>
    </row>
    <row r="146" spans="1:11" x14ac:dyDescent="0.2">
      <c r="A146" s="2" t="s">
        <v>188</v>
      </c>
      <c r="B146" s="1" t="s">
        <v>189</v>
      </c>
      <c r="C146" s="14">
        <v>1923.45</v>
      </c>
      <c r="D146" s="14">
        <v>1923.45</v>
      </c>
      <c r="E146" s="15">
        <v>-188.71</v>
      </c>
      <c r="F146" s="15">
        <v>-76.58</v>
      </c>
      <c r="G146" s="14">
        <v>112.13</v>
      </c>
      <c r="H146" s="14">
        <v>0</v>
      </c>
      <c r="I146" s="14">
        <v>0.03</v>
      </c>
      <c r="J146" s="14">
        <v>-76.55</v>
      </c>
      <c r="K146" s="14">
        <v>2000</v>
      </c>
    </row>
    <row r="147" spans="1:11" x14ac:dyDescent="0.2">
      <c r="A147" s="2" t="s">
        <v>190</v>
      </c>
      <c r="B147" s="1" t="s">
        <v>191</v>
      </c>
      <c r="C147" s="14">
        <v>3000</v>
      </c>
      <c r="D147" s="14">
        <v>3000</v>
      </c>
      <c r="E147" s="15">
        <v>-145.38</v>
      </c>
      <c r="F147" s="14">
        <v>0</v>
      </c>
      <c r="G147" s="14">
        <v>222.36</v>
      </c>
      <c r="H147" s="14">
        <v>76.98</v>
      </c>
      <c r="I147" s="14">
        <v>0.02</v>
      </c>
      <c r="J147" s="14">
        <v>77</v>
      </c>
      <c r="K147" s="14">
        <v>2923</v>
      </c>
    </row>
    <row r="148" spans="1:11" x14ac:dyDescent="0.2">
      <c r="A148" s="2" t="s">
        <v>192</v>
      </c>
      <c r="B148" s="1" t="s">
        <v>193</v>
      </c>
      <c r="C148" s="14">
        <v>2151</v>
      </c>
      <c r="D148" s="14">
        <v>2151</v>
      </c>
      <c r="E148" s="15">
        <v>-188.71</v>
      </c>
      <c r="F148" s="15">
        <v>-58.72</v>
      </c>
      <c r="G148" s="14">
        <v>129.99</v>
      </c>
      <c r="H148" s="14">
        <v>0</v>
      </c>
      <c r="I148" s="15">
        <v>-0.08</v>
      </c>
      <c r="J148" s="14">
        <v>-58.8</v>
      </c>
      <c r="K148" s="14">
        <v>2209.8000000000002</v>
      </c>
    </row>
    <row r="149" spans="1:11" x14ac:dyDescent="0.2">
      <c r="A149" s="2" t="s">
        <v>194</v>
      </c>
      <c r="B149" s="1" t="s">
        <v>195</v>
      </c>
      <c r="C149" s="14">
        <v>2365.9499999999998</v>
      </c>
      <c r="D149" s="14">
        <v>2365.9499999999998</v>
      </c>
      <c r="E149" s="15">
        <v>-160.30000000000001</v>
      </c>
      <c r="F149" s="15">
        <v>-6.92</v>
      </c>
      <c r="G149" s="14">
        <v>153.38</v>
      </c>
      <c r="H149" s="14">
        <v>0</v>
      </c>
      <c r="I149" s="15">
        <v>-0.13</v>
      </c>
      <c r="J149" s="14">
        <v>-7.05</v>
      </c>
      <c r="K149" s="14">
        <v>2373</v>
      </c>
    </row>
    <row r="150" spans="1:11" x14ac:dyDescent="0.2">
      <c r="A150" s="2" t="s">
        <v>196</v>
      </c>
      <c r="B150" s="1" t="s">
        <v>197</v>
      </c>
      <c r="C150" s="14">
        <v>2509.5</v>
      </c>
      <c r="D150" s="14">
        <v>2509.5</v>
      </c>
      <c r="E150" s="15">
        <v>-160.30000000000001</v>
      </c>
      <c r="F150" s="14">
        <v>0</v>
      </c>
      <c r="G150" s="14">
        <v>168.99</v>
      </c>
      <c r="H150" s="14">
        <v>8.6999999999999993</v>
      </c>
      <c r="I150" s="14">
        <v>0</v>
      </c>
      <c r="J150" s="14">
        <v>8.6999999999999993</v>
      </c>
      <c r="K150" s="14">
        <v>2500.8000000000002</v>
      </c>
    </row>
    <row r="151" spans="1:11" x14ac:dyDescent="0.2">
      <c r="A151" s="2" t="s">
        <v>198</v>
      </c>
      <c r="B151" s="1" t="s">
        <v>199</v>
      </c>
      <c r="C151" s="14">
        <v>3431.85</v>
      </c>
      <c r="D151" s="14">
        <v>3431.85</v>
      </c>
      <c r="E151" s="15">
        <v>-125.1</v>
      </c>
      <c r="F151" s="14">
        <v>0</v>
      </c>
      <c r="G151" s="14">
        <v>269.35000000000002</v>
      </c>
      <c r="H151" s="14">
        <v>144.24</v>
      </c>
      <c r="I151" s="14">
        <v>0.01</v>
      </c>
      <c r="J151" s="14">
        <v>144.25</v>
      </c>
      <c r="K151" s="14">
        <v>3287.6</v>
      </c>
    </row>
    <row r="152" spans="1:11" x14ac:dyDescent="0.2">
      <c r="A152" s="2" t="s">
        <v>200</v>
      </c>
      <c r="B152" s="1" t="s">
        <v>201</v>
      </c>
      <c r="C152" s="14">
        <v>1376.4</v>
      </c>
      <c r="D152" s="14">
        <v>1376.4</v>
      </c>
      <c r="E152" s="15">
        <v>-200.63</v>
      </c>
      <c r="F152" s="15">
        <v>-123.51</v>
      </c>
      <c r="G152" s="14">
        <v>77.12</v>
      </c>
      <c r="H152" s="14">
        <v>0</v>
      </c>
      <c r="I152" s="15">
        <v>-0.09</v>
      </c>
      <c r="J152" s="14">
        <v>-123.6</v>
      </c>
      <c r="K152" s="14">
        <v>1500</v>
      </c>
    </row>
    <row r="153" spans="1:11" x14ac:dyDescent="0.2">
      <c r="A153" s="2" t="s">
        <v>202</v>
      </c>
      <c r="B153" s="1" t="s">
        <v>203</v>
      </c>
      <c r="C153" s="14">
        <v>2238.3000000000002</v>
      </c>
      <c r="D153" s="14">
        <v>2238.3000000000002</v>
      </c>
      <c r="E153" s="15">
        <v>-174.78</v>
      </c>
      <c r="F153" s="15">
        <v>-35.299999999999997</v>
      </c>
      <c r="G153" s="14">
        <v>139.49</v>
      </c>
      <c r="H153" s="14">
        <v>0</v>
      </c>
      <c r="I153" s="14">
        <v>0</v>
      </c>
      <c r="J153" s="14">
        <v>-35.299999999999997</v>
      </c>
      <c r="K153" s="14">
        <v>2273.6</v>
      </c>
    </row>
    <row r="154" spans="1:11" x14ac:dyDescent="0.2">
      <c r="A154" s="2" t="s">
        <v>204</v>
      </c>
      <c r="B154" s="1" t="s">
        <v>205</v>
      </c>
      <c r="C154" s="14">
        <v>2366.1</v>
      </c>
      <c r="D154" s="14">
        <v>2366.1</v>
      </c>
      <c r="E154" s="15">
        <v>-160.30000000000001</v>
      </c>
      <c r="F154" s="15">
        <v>-6.91</v>
      </c>
      <c r="G154" s="14">
        <v>153.38999999999999</v>
      </c>
      <c r="H154" s="14">
        <v>0</v>
      </c>
      <c r="I154" s="15">
        <v>-0.19</v>
      </c>
      <c r="J154" s="14">
        <v>-7.1</v>
      </c>
      <c r="K154" s="14">
        <v>2373.1999999999998</v>
      </c>
    </row>
    <row r="155" spans="1:11" x14ac:dyDescent="0.2">
      <c r="A155" s="2" t="s">
        <v>206</v>
      </c>
      <c r="B155" s="1" t="s">
        <v>207</v>
      </c>
      <c r="C155" s="14">
        <v>3000</v>
      </c>
      <c r="D155" s="14">
        <v>3000</v>
      </c>
      <c r="E155" s="15">
        <v>-145.38</v>
      </c>
      <c r="F155" s="14">
        <v>0</v>
      </c>
      <c r="G155" s="14">
        <v>222.36</v>
      </c>
      <c r="H155" s="14">
        <v>76.98</v>
      </c>
      <c r="I155" s="14">
        <v>0.02</v>
      </c>
      <c r="J155" s="14">
        <v>77</v>
      </c>
      <c r="K155" s="14">
        <v>2923</v>
      </c>
    </row>
    <row r="156" spans="1:11" x14ac:dyDescent="0.2">
      <c r="A156" s="2" t="s">
        <v>208</v>
      </c>
      <c r="B156" s="1" t="s">
        <v>209</v>
      </c>
      <c r="C156" s="14">
        <v>2508.6</v>
      </c>
      <c r="D156" s="14">
        <v>2508.6</v>
      </c>
      <c r="E156" s="15">
        <v>-160.30000000000001</v>
      </c>
      <c r="F156" s="14">
        <v>0</v>
      </c>
      <c r="G156" s="14">
        <v>168.9</v>
      </c>
      <c r="H156" s="14">
        <v>8.6</v>
      </c>
      <c r="I156" s="14">
        <v>0</v>
      </c>
      <c r="J156" s="14">
        <v>8.6</v>
      </c>
      <c r="K156" s="14">
        <v>2500</v>
      </c>
    </row>
    <row r="157" spans="1:11" x14ac:dyDescent="0.2">
      <c r="A157" s="2" t="s">
        <v>210</v>
      </c>
      <c r="B157" s="1" t="s">
        <v>211</v>
      </c>
      <c r="C157" s="14">
        <v>2211</v>
      </c>
      <c r="D157" s="14">
        <v>2211</v>
      </c>
      <c r="E157" s="15">
        <v>-174.78</v>
      </c>
      <c r="F157" s="15">
        <v>-38.270000000000003</v>
      </c>
      <c r="G157" s="14">
        <v>136.52000000000001</v>
      </c>
      <c r="H157" s="14">
        <v>0</v>
      </c>
      <c r="I157" s="15">
        <v>-0.13</v>
      </c>
      <c r="J157" s="14">
        <v>-38.4</v>
      </c>
      <c r="K157" s="14">
        <v>2249.4</v>
      </c>
    </row>
    <row r="158" spans="1:11" x14ac:dyDescent="0.2">
      <c r="A158" s="2" t="s">
        <v>212</v>
      </c>
      <c r="B158" s="1" t="s">
        <v>213</v>
      </c>
      <c r="C158" s="14">
        <v>3501</v>
      </c>
      <c r="D158" s="14">
        <v>3501</v>
      </c>
      <c r="E158" s="15">
        <v>-125.1</v>
      </c>
      <c r="F158" s="14">
        <v>0</v>
      </c>
      <c r="G158" s="14">
        <v>276.87</v>
      </c>
      <c r="H158" s="14">
        <v>151.77000000000001</v>
      </c>
      <c r="I158" s="14">
        <v>0.03</v>
      </c>
      <c r="J158" s="14">
        <v>151.80000000000001</v>
      </c>
      <c r="K158" s="14">
        <v>3349.2</v>
      </c>
    </row>
    <row r="159" spans="1:11" s="7" customFormat="1" x14ac:dyDescent="0.2">
      <c r="A159" s="17" t="s">
        <v>35</v>
      </c>
      <c r="C159" s="7" t="s">
        <v>36</v>
      </c>
      <c r="D159" s="7" t="s">
        <v>36</v>
      </c>
      <c r="E159" s="7" t="s">
        <v>36</v>
      </c>
      <c r="F159" s="7" t="s">
        <v>36</v>
      </c>
      <c r="G159" s="7" t="s">
        <v>36</v>
      </c>
      <c r="H159" s="7" t="s">
        <v>36</v>
      </c>
      <c r="I159" s="7" t="s">
        <v>36</v>
      </c>
      <c r="J159" s="7" t="s">
        <v>36</v>
      </c>
      <c r="K159" s="7" t="s">
        <v>36</v>
      </c>
    </row>
    <row r="160" spans="1:11" x14ac:dyDescent="0.2">
      <c r="C160" s="19">
        <v>53383.05</v>
      </c>
      <c r="D160" s="19">
        <v>53383.05</v>
      </c>
      <c r="E160" s="20">
        <v>-3590.14</v>
      </c>
      <c r="F160" s="20">
        <v>-672.7</v>
      </c>
      <c r="G160" s="19">
        <v>3643.07</v>
      </c>
      <c r="H160" s="19">
        <v>725.62</v>
      </c>
      <c r="I160" s="20">
        <v>-0.87</v>
      </c>
      <c r="J160" s="19">
        <v>52.05</v>
      </c>
      <c r="K160" s="19">
        <v>53331</v>
      </c>
    </row>
    <row r="162" spans="1:11" x14ac:dyDescent="0.2">
      <c r="A162" s="12" t="s">
        <v>214</v>
      </c>
    </row>
    <row r="163" spans="1:11" x14ac:dyDescent="0.2">
      <c r="A163" s="2" t="s">
        <v>215</v>
      </c>
      <c r="B163" s="1" t="s">
        <v>216</v>
      </c>
      <c r="C163" s="14">
        <v>1929.45</v>
      </c>
      <c r="D163" s="14">
        <v>1929.45</v>
      </c>
      <c r="E163" s="15">
        <v>-188.71</v>
      </c>
      <c r="F163" s="15">
        <v>-76.2</v>
      </c>
      <c r="G163" s="14">
        <v>112.52</v>
      </c>
      <c r="H163" s="14">
        <v>0</v>
      </c>
      <c r="I163" s="14">
        <v>0.05</v>
      </c>
      <c r="J163" s="14">
        <v>-76.150000000000006</v>
      </c>
      <c r="K163" s="14">
        <v>2005.6</v>
      </c>
    </row>
    <row r="164" spans="1:11" x14ac:dyDescent="0.2">
      <c r="A164" s="2" t="s">
        <v>217</v>
      </c>
      <c r="B164" s="1" t="s">
        <v>218</v>
      </c>
      <c r="C164" s="14">
        <v>2505</v>
      </c>
      <c r="D164" s="14">
        <v>2505</v>
      </c>
      <c r="E164" s="15">
        <v>-160.30000000000001</v>
      </c>
      <c r="F164" s="14">
        <v>0</v>
      </c>
      <c r="G164" s="14">
        <v>168.5</v>
      </c>
      <c r="H164" s="14">
        <v>8.2100000000000009</v>
      </c>
      <c r="I164" s="15">
        <v>-0.01</v>
      </c>
      <c r="J164" s="14">
        <v>8.1999999999999993</v>
      </c>
      <c r="K164" s="14">
        <v>2496.8000000000002</v>
      </c>
    </row>
    <row r="165" spans="1:11" x14ac:dyDescent="0.2">
      <c r="A165" s="2" t="s">
        <v>219</v>
      </c>
      <c r="B165" s="1" t="s">
        <v>220</v>
      </c>
      <c r="C165" s="14">
        <v>1795.95</v>
      </c>
      <c r="D165" s="14">
        <v>1795.95</v>
      </c>
      <c r="E165" s="15">
        <v>-188.71</v>
      </c>
      <c r="F165" s="15">
        <v>-84.74</v>
      </c>
      <c r="G165" s="14">
        <v>103.97</v>
      </c>
      <c r="H165" s="14">
        <v>0</v>
      </c>
      <c r="I165" s="14">
        <v>0.09</v>
      </c>
      <c r="J165" s="14">
        <v>-84.65</v>
      </c>
      <c r="K165" s="14">
        <v>1880.6</v>
      </c>
    </row>
    <row r="166" spans="1:11" x14ac:dyDescent="0.2">
      <c r="A166" s="2" t="s">
        <v>221</v>
      </c>
      <c r="B166" s="1" t="s">
        <v>222</v>
      </c>
      <c r="C166" s="14">
        <v>1441.5</v>
      </c>
      <c r="D166" s="14">
        <v>1441.5</v>
      </c>
      <c r="E166" s="15">
        <v>-200.63</v>
      </c>
      <c r="F166" s="15">
        <v>-119.35</v>
      </c>
      <c r="G166" s="14">
        <v>81.290000000000006</v>
      </c>
      <c r="H166" s="14">
        <v>0</v>
      </c>
      <c r="I166" s="14">
        <v>0.05</v>
      </c>
      <c r="J166" s="14">
        <v>-119.3</v>
      </c>
      <c r="K166" s="14">
        <v>1560.8</v>
      </c>
    </row>
    <row r="167" spans="1:11" x14ac:dyDescent="0.2">
      <c r="A167" s="2" t="s">
        <v>223</v>
      </c>
      <c r="B167" s="1" t="s">
        <v>224</v>
      </c>
      <c r="C167" s="14">
        <v>689.4</v>
      </c>
      <c r="D167" s="14">
        <v>689.4</v>
      </c>
      <c r="E167" s="15">
        <v>-200.83</v>
      </c>
      <c r="F167" s="15">
        <v>-167.68</v>
      </c>
      <c r="G167" s="14">
        <v>33.15</v>
      </c>
      <c r="H167" s="14">
        <v>0</v>
      </c>
      <c r="I167" s="14">
        <v>0.08</v>
      </c>
      <c r="J167" s="14">
        <v>-167.6</v>
      </c>
      <c r="K167" s="14">
        <v>857</v>
      </c>
    </row>
    <row r="168" spans="1:11" x14ac:dyDescent="0.2">
      <c r="A168" s="2" t="s">
        <v>225</v>
      </c>
      <c r="B168" s="1" t="s">
        <v>226</v>
      </c>
      <c r="C168" s="14">
        <v>2218.9499999999998</v>
      </c>
      <c r="D168" s="14">
        <v>2218.9499999999998</v>
      </c>
      <c r="E168" s="15">
        <v>-174.78</v>
      </c>
      <c r="F168" s="15">
        <v>-37.4</v>
      </c>
      <c r="G168" s="14">
        <v>137.38</v>
      </c>
      <c r="H168" s="14">
        <v>0</v>
      </c>
      <c r="I168" s="15">
        <v>-0.05</v>
      </c>
      <c r="J168" s="14">
        <v>-37.450000000000003</v>
      </c>
      <c r="K168" s="14">
        <v>2256.4</v>
      </c>
    </row>
    <row r="169" spans="1:11" x14ac:dyDescent="0.2">
      <c r="A169" s="2" t="s">
        <v>227</v>
      </c>
      <c r="B169" s="1" t="s">
        <v>228</v>
      </c>
      <c r="C169" s="14">
        <v>2400</v>
      </c>
      <c r="D169" s="14">
        <v>2400</v>
      </c>
      <c r="E169" s="15">
        <v>-160.30000000000001</v>
      </c>
      <c r="F169" s="15">
        <v>-3.22</v>
      </c>
      <c r="G169" s="14">
        <v>157.08000000000001</v>
      </c>
      <c r="H169" s="14">
        <v>0</v>
      </c>
      <c r="I169" s="14">
        <v>0.02</v>
      </c>
      <c r="J169" s="14">
        <v>-3.2</v>
      </c>
      <c r="K169" s="14">
        <v>2403.1999999999998</v>
      </c>
    </row>
    <row r="170" spans="1:11" x14ac:dyDescent="0.2">
      <c r="A170" s="2" t="s">
        <v>229</v>
      </c>
      <c r="B170" s="1" t="s">
        <v>230</v>
      </c>
      <c r="C170" s="14">
        <v>768.45</v>
      </c>
      <c r="D170" s="14">
        <v>768.45</v>
      </c>
      <c r="E170" s="15">
        <v>-200.83</v>
      </c>
      <c r="F170" s="15">
        <v>-162.62</v>
      </c>
      <c r="G170" s="14">
        <v>38.21</v>
      </c>
      <c r="H170" s="14">
        <v>0</v>
      </c>
      <c r="I170" s="15">
        <v>-0.13</v>
      </c>
      <c r="J170" s="14">
        <v>-162.75</v>
      </c>
      <c r="K170" s="14">
        <v>931.2</v>
      </c>
    </row>
    <row r="171" spans="1:11" x14ac:dyDescent="0.2">
      <c r="A171" s="2" t="s">
        <v>231</v>
      </c>
      <c r="B171" s="1" t="s">
        <v>232</v>
      </c>
      <c r="C171" s="14">
        <v>1795.95</v>
      </c>
      <c r="D171" s="14">
        <v>1795.95</v>
      </c>
      <c r="E171" s="15">
        <v>-188.71</v>
      </c>
      <c r="F171" s="15">
        <v>-84.74</v>
      </c>
      <c r="G171" s="14">
        <v>103.97</v>
      </c>
      <c r="H171" s="14">
        <v>0</v>
      </c>
      <c r="I171" s="14">
        <v>0.09</v>
      </c>
      <c r="J171" s="14">
        <v>-84.65</v>
      </c>
      <c r="K171" s="14">
        <v>1880.6</v>
      </c>
    </row>
    <row r="172" spans="1:11" x14ac:dyDescent="0.2">
      <c r="A172" s="2" t="s">
        <v>233</v>
      </c>
      <c r="B172" s="1" t="s">
        <v>234</v>
      </c>
      <c r="C172" s="14">
        <v>110.25</v>
      </c>
      <c r="D172" s="14">
        <v>110.25</v>
      </c>
      <c r="E172" s="15">
        <v>-200.83</v>
      </c>
      <c r="F172" s="15">
        <v>-198.72</v>
      </c>
      <c r="G172" s="14">
        <v>2.12</v>
      </c>
      <c r="H172" s="14">
        <v>0</v>
      </c>
      <c r="I172" s="15">
        <v>-0.03</v>
      </c>
      <c r="J172" s="14">
        <v>-198.75</v>
      </c>
      <c r="K172" s="14">
        <v>309</v>
      </c>
    </row>
    <row r="173" spans="1:11" x14ac:dyDescent="0.2">
      <c r="A173" s="2" t="s">
        <v>235</v>
      </c>
      <c r="B173" s="1" t="s">
        <v>236</v>
      </c>
      <c r="C173" s="14">
        <v>2509.5</v>
      </c>
      <c r="D173" s="14">
        <v>2509.5</v>
      </c>
      <c r="E173" s="15">
        <v>-160.30000000000001</v>
      </c>
      <c r="F173" s="14">
        <v>0</v>
      </c>
      <c r="G173" s="14">
        <v>168.99</v>
      </c>
      <c r="H173" s="14">
        <v>8.6999999999999993</v>
      </c>
      <c r="I173" s="14">
        <v>0</v>
      </c>
      <c r="J173" s="14">
        <v>8.6999999999999993</v>
      </c>
      <c r="K173" s="14">
        <v>2500.8000000000002</v>
      </c>
    </row>
    <row r="174" spans="1:11" x14ac:dyDescent="0.2">
      <c r="A174" s="2" t="s">
        <v>237</v>
      </c>
      <c r="B174" s="1" t="s">
        <v>238</v>
      </c>
      <c r="C174" s="14">
        <v>1795.95</v>
      </c>
      <c r="D174" s="14">
        <v>1795.95</v>
      </c>
      <c r="E174" s="15">
        <v>-188.71</v>
      </c>
      <c r="F174" s="15">
        <v>-84.74</v>
      </c>
      <c r="G174" s="14">
        <v>103.97</v>
      </c>
      <c r="H174" s="14">
        <v>0</v>
      </c>
      <c r="I174" s="14">
        <v>0.09</v>
      </c>
      <c r="J174" s="14">
        <v>-84.65</v>
      </c>
      <c r="K174" s="14">
        <v>1880.6</v>
      </c>
    </row>
    <row r="175" spans="1:11" x14ac:dyDescent="0.2">
      <c r="A175" s="2" t="s">
        <v>239</v>
      </c>
      <c r="B175" s="1" t="s">
        <v>240</v>
      </c>
      <c r="C175" s="14">
        <v>2509.5</v>
      </c>
      <c r="D175" s="14">
        <v>2509.5</v>
      </c>
      <c r="E175" s="15">
        <v>-160.30000000000001</v>
      </c>
      <c r="F175" s="14">
        <v>0</v>
      </c>
      <c r="G175" s="14">
        <v>168.99</v>
      </c>
      <c r="H175" s="14">
        <v>8.6999999999999993</v>
      </c>
      <c r="I175" s="14">
        <v>0</v>
      </c>
      <c r="J175" s="14">
        <v>8.6999999999999993</v>
      </c>
      <c r="K175" s="14">
        <v>2500.8000000000002</v>
      </c>
    </row>
    <row r="176" spans="1:11" x14ac:dyDescent="0.2">
      <c r="A176" s="2" t="s">
        <v>241</v>
      </c>
      <c r="B176" s="1" t="s">
        <v>242</v>
      </c>
      <c r="C176" s="14">
        <v>768.45</v>
      </c>
      <c r="D176" s="14">
        <v>768.45</v>
      </c>
      <c r="E176" s="15">
        <v>-200.83</v>
      </c>
      <c r="F176" s="15">
        <v>-162.62</v>
      </c>
      <c r="G176" s="14">
        <v>38.21</v>
      </c>
      <c r="H176" s="14">
        <v>0</v>
      </c>
      <c r="I176" s="15">
        <v>-0.13</v>
      </c>
      <c r="J176" s="14">
        <v>-162.75</v>
      </c>
      <c r="K176" s="14">
        <v>931.2</v>
      </c>
    </row>
    <row r="177" spans="1:11" x14ac:dyDescent="0.2">
      <c r="A177" s="2" t="s">
        <v>243</v>
      </c>
      <c r="B177" s="1" t="s">
        <v>244</v>
      </c>
      <c r="C177" s="14">
        <v>7570.5</v>
      </c>
      <c r="D177" s="14">
        <v>7570.5</v>
      </c>
      <c r="E177" s="14">
        <v>0</v>
      </c>
      <c r="F177" s="14">
        <v>0</v>
      </c>
      <c r="G177" s="14">
        <v>1069.8</v>
      </c>
      <c r="H177" s="14">
        <v>1069.8</v>
      </c>
      <c r="I177" s="15">
        <v>-0.1</v>
      </c>
      <c r="J177" s="14">
        <v>1069.7</v>
      </c>
      <c r="K177" s="14">
        <v>6500.8</v>
      </c>
    </row>
    <row r="178" spans="1:11" x14ac:dyDescent="0.2">
      <c r="A178" s="2" t="s">
        <v>245</v>
      </c>
      <c r="B178" s="1" t="s">
        <v>246</v>
      </c>
      <c r="C178" s="14">
        <v>1929.15</v>
      </c>
      <c r="D178" s="14">
        <v>1929.15</v>
      </c>
      <c r="E178" s="15">
        <v>-188.71</v>
      </c>
      <c r="F178" s="15">
        <v>-76.22</v>
      </c>
      <c r="G178" s="14">
        <v>112.5</v>
      </c>
      <c r="H178" s="14">
        <v>0</v>
      </c>
      <c r="I178" s="15">
        <v>-0.03</v>
      </c>
      <c r="J178" s="14">
        <v>-76.25</v>
      </c>
      <c r="K178" s="14">
        <v>2005.4</v>
      </c>
    </row>
    <row r="179" spans="1:11" x14ac:dyDescent="0.2">
      <c r="A179" s="2" t="s">
        <v>247</v>
      </c>
      <c r="B179" s="1" t="s">
        <v>248</v>
      </c>
      <c r="C179" s="14">
        <v>1923.45</v>
      </c>
      <c r="D179" s="14">
        <v>1923.45</v>
      </c>
      <c r="E179" s="15">
        <v>-188.71</v>
      </c>
      <c r="F179" s="15">
        <v>-76.58</v>
      </c>
      <c r="G179" s="14">
        <v>112.13</v>
      </c>
      <c r="H179" s="14">
        <v>0</v>
      </c>
      <c r="I179" s="15">
        <v>-0.17</v>
      </c>
      <c r="J179" s="14">
        <v>-76.75</v>
      </c>
      <c r="K179" s="14">
        <v>2000.2</v>
      </c>
    </row>
    <row r="180" spans="1:11" x14ac:dyDescent="0.2">
      <c r="A180" s="2" t="s">
        <v>249</v>
      </c>
      <c r="B180" s="1" t="s">
        <v>250</v>
      </c>
      <c r="C180" s="14">
        <v>1376.55</v>
      </c>
      <c r="D180" s="14">
        <v>1376.55</v>
      </c>
      <c r="E180" s="15">
        <v>-200.63</v>
      </c>
      <c r="F180" s="15">
        <v>-123.5</v>
      </c>
      <c r="G180" s="14">
        <v>77.13</v>
      </c>
      <c r="H180" s="14">
        <v>0</v>
      </c>
      <c r="I180" s="14">
        <v>0.05</v>
      </c>
      <c r="J180" s="14">
        <v>-123.45</v>
      </c>
      <c r="K180" s="14">
        <v>1500</v>
      </c>
    </row>
    <row r="181" spans="1:11" s="7" customFormat="1" x14ac:dyDescent="0.2">
      <c r="A181" s="17" t="s">
        <v>35</v>
      </c>
      <c r="C181" s="7" t="s">
        <v>36</v>
      </c>
      <c r="D181" s="7" t="s">
        <v>36</v>
      </c>
      <c r="E181" s="7" t="s">
        <v>36</v>
      </c>
      <c r="F181" s="7" t="s">
        <v>36</v>
      </c>
      <c r="G181" s="7" t="s">
        <v>36</v>
      </c>
      <c r="H181" s="7" t="s">
        <v>36</v>
      </c>
      <c r="I181" s="7" t="s">
        <v>36</v>
      </c>
      <c r="J181" s="7" t="s">
        <v>36</v>
      </c>
      <c r="K181" s="7" t="s">
        <v>36</v>
      </c>
    </row>
    <row r="182" spans="1:11" x14ac:dyDescent="0.2">
      <c r="C182" s="19">
        <v>36037.949999999997</v>
      </c>
      <c r="D182" s="19">
        <v>36037.949999999997</v>
      </c>
      <c r="E182" s="20">
        <v>-3152.82</v>
      </c>
      <c r="F182" s="20">
        <v>-1458.33</v>
      </c>
      <c r="G182" s="19">
        <v>2789.91</v>
      </c>
      <c r="H182" s="19">
        <v>1095.4100000000001</v>
      </c>
      <c r="I182" s="20">
        <v>-0.13</v>
      </c>
      <c r="J182" s="19">
        <v>-363.05</v>
      </c>
      <c r="K182" s="19">
        <v>36401</v>
      </c>
    </row>
    <row r="184" spans="1:11" x14ac:dyDescent="0.2">
      <c r="A184" s="12" t="s">
        <v>251</v>
      </c>
    </row>
    <row r="185" spans="1:11" x14ac:dyDescent="0.2">
      <c r="A185" s="2" t="s">
        <v>252</v>
      </c>
      <c r="B185" s="1" t="s">
        <v>253</v>
      </c>
      <c r="C185" s="14">
        <v>2741.85</v>
      </c>
      <c r="D185" s="14">
        <v>2741.85</v>
      </c>
      <c r="E185" s="15">
        <v>-145.38</v>
      </c>
      <c r="F185" s="14">
        <v>0</v>
      </c>
      <c r="G185" s="14">
        <v>194.27</v>
      </c>
      <c r="H185" s="14">
        <v>48.9</v>
      </c>
      <c r="I185" s="15">
        <v>-0.05</v>
      </c>
      <c r="J185" s="14">
        <v>48.85</v>
      </c>
      <c r="K185" s="14">
        <v>2693</v>
      </c>
    </row>
    <row r="186" spans="1:11" x14ac:dyDescent="0.2">
      <c r="A186" s="2" t="s">
        <v>254</v>
      </c>
      <c r="B186" s="1" t="s">
        <v>255</v>
      </c>
      <c r="C186" s="14">
        <v>909</v>
      </c>
      <c r="D186" s="14">
        <v>909</v>
      </c>
      <c r="E186" s="15">
        <v>-200.74</v>
      </c>
      <c r="F186" s="15">
        <v>-153.53</v>
      </c>
      <c r="G186" s="14">
        <v>47.21</v>
      </c>
      <c r="H186" s="14">
        <v>0</v>
      </c>
      <c r="I186" s="14">
        <v>0.13</v>
      </c>
      <c r="J186" s="14">
        <v>-153.4</v>
      </c>
      <c r="K186" s="14">
        <v>1062.4000000000001</v>
      </c>
    </row>
    <row r="187" spans="1:11" x14ac:dyDescent="0.2">
      <c r="A187" s="2" t="s">
        <v>256</v>
      </c>
      <c r="B187" s="1" t="s">
        <v>257</v>
      </c>
      <c r="C187" s="14">
        <v>2519.1</v>
      </c>
      <c r="D187" s="14">
        <v>2519.1</v>
      </c>
      <c r="E187" s="15">
        <v>-160.30000000000001</v>
      </c>
      <c r="F187" s="14">
        <v>0</v>
      </c>
      <c r="G187" s="14">
        <v>170.04</v>
      </c>
      <c r="H187" s="14">
        <v>9.74</v>
      </c>
      <c r="I187" s="15">
        <v>-0.04</v>
      </c>
      <c r="J187" s="14">
        <v>9.6999999999999993</v>
      </c>
      <c r="K187" s="14">
        <v>2509.4</v>
      </c>
    </row>
    <row r="188" spans="1:11" x14ac:dyDescent="0.2">
      <c r="A188" s="2" t="s">
        <v>258</v>
      </c>
      <c r="B188" s="1" t="s">
        <v>259</v>
      </c>
      <c r="C188" s="14">
        <v>2273.6999999999998</v>
      </c>
      <c r="D188" s="14">
        <v>2273.6999999999998</v>
      </c>
      <c r="E188" s="15">
        <v>-174.78</v>
      </c>
      <c r="F188" s="15">
        <v>-31.45</v>
      </c>
      <c r="G188" s="14">
        <v>143.34</v>
      </c>
      <c r="H188" s="14">
        <v>0</v>
      </c>
      <c r="I188" s="15">
        <v>-0.05</v>
      </c>
      <c r="J188" s="14">
        <v>-31.5</v>
      </c>
      <c r="K188" s="14">
        <v>2305.1999999999998</v>
      </c>
    </row>
    <row r="189" spans="1:11" x14ac:dyDescent="0.2">
      <c r="A189" s="2" t="s">
        <v>260</v>
      </c>
      <c r="B189" s="1" t="s">
        <v>261</v>
      </c>
      <c r="C189" s="14">
        <v>1099.6500000000001</v>
      </c>
      <c r="D189" s="14">
        <v>1099.6500000000001</v>
      </c>
      <c r="E189" s="15">
        <v>-200.74</v>
      </c>
      <c r="F189" s="15">
        <v>-141.33000000000001</v>
      </c>
      <c r="G189" s="14">
        <v>59.41</v>
      </c>
      <c r="H189" s="14">
        <v>0</v>
      </c>
      <c r="I189" s="14">
        <v>0.18</v>
      </c>
      <c r="J189" s="14">
        <v>-141.15</v>
      </c>
      <c r="K189" s="14">
        <v>1240.8</v>
      </c>
    </row>
    <row r="190" spans="1:11" x14ac:dyDescent="0.2">
      <c r="A190" s="2" t="s">
        <v>262</v>
      </c>
      <c r="B190" s="1" t="s">
        <v>263</v>
      </c>
      <c r="C190" s="14">
        <v>2273.6999999999998</v>
      </c>
      <c r="D190" s="14">
        <v>2273.6999999999998</v>
      </c>
      <c r="E190" s="15">
        <v>-174.78</v>
      </c>
      <c r="F190" s="15">
        <v>-31.45</v>
      </c>
      <c r="G190" s="14">
        <v>143.34</v>
      </c>
      <c r="H190" s="14">
        <v>0</v>
      </c>
      <c r="I190" s="15">
        <v>-0.05</v>
      </c>
      <c r="J190" s="14">
        <v>-31.5</v>
      </c>
      <c r="K190" s="14">
        <v>2305.1999999999998</v>
      </c>
    </row>
    <row r="191" spans="1:11" x14ac:dyDescent="0.2">
      <c r="A191" s="2" t="s">
        <v>264</v>
      </c>
      <c r="B191" s="1" t="s">
        <v>265</v>
      </c>
      <c r="C191" s="14">
        <v>2128.0500000000002</v>
      </c>
      <c r="D191" s="14">
        <v>2128.0500000000002</v>
      </c>
      <c r="E191" s="15">
        <v>-188.71</v>
      </c>
      <c r="F191" s="15">
        <v>-61.22</v>
      </c>
      <c r="G191" s="14">
        <v>127.49</v>
      </c>
      <c r="H191" s="14">
        <v>0</v>
      </c>
      <c r="I191" s="15">
        <v>-0.13</v>
      </c>
      <c r="J191" s="14">
        <v>-61.35</v>
      </c>
      <c r="K191" s="14">
        <v>2189.4</v>
      </c>
    </row>
    <row r="192" spans="1:11" x14ac:dyDescent="0.2">
      <c r="A192" s="2" t="s">
        <v>266</v>
      </c>
      <c r="B192" s="1" t="s">
        <v>267</v>
      </c>
      <c r="C192" s="14">
        <v>3466.65</v>
      </c>
      <c r="D192" s="14">
        <v>3466.65</v>
      </c>
      <c r="E192" s="15">
        <v>-125.1</v>
      </c>
      <c r="F192" s="14">
        <v>0</v>
      </c>
      <c r="G192" s="14">
        <v>273.13</v>
      </c>
      <c r="H192" s="14">
        <v>148.03</v>
      </c>
      <c r="I192" s="14">
        <v>0.02</v>
      </c>
      <c r="J192" s="14">
        <v>148.05000000000001</v>
      </c>
      <c r="K192" s="14">
        <v>3318.6</v>
      </c>
    </row>
    <row r="193" spans="1:11" x14ac:dyDescent="0.2">
      <c r="A193" s="2" t="s">
        <v>268</v>
      </c>
      <c r="B193" s="1" t="s">
        <v>269</v>
      </c>
      <c r="C193" s="14">
        <v>2589.75</v>
      </c>
      <c r="D193" s="14">
        <v>2589.75</v>
      </c>
      <c r="E193" s="15">
        <v>-160.30000000000001</v>
      </c>
      <c r="F193" s="14">
        <v>0</v>
      </c>
      <c r="G193" s="14">
        <v>177.73</v>
      </c>
      <c r="H193" s="14">
        <v>17.43</v>
      </c>
      <c r="I193" s="15">
        <v>-0.08</v>
      </c>
      <c r="J193" s="14">
        <v>17.350000000000001</v>
      </c>
      <c r="K193" s="14">
        <v>2572.4</v>
      </c>
    </row>
    <row r="194" spans="1:11" x14ac:dyDescent="0.2">
      <c r="A194" s="2" t="s">
        <v>270</v>
      </c>
      <c r="B194" s="1" t="s">
        <v>271</v>
      </c>
      <c r="C194" s="14">
        <v>1929.15</v>
      </c>
      <c r="D194" s="14">
        <v>1929.15</v>
      </c>
      <c r="E194" s="15">
        <v>-188.71</v>
      </c>
      <c r="F194" s="15">
        <v>-76.22</v>
      </c>
      <c r="G194" s="14">
        <v>112.5</v>
      </c>
      <c r="H194" s="14">
        <v>0</v>
      </c>
      <c r="I194" s="15">
        <v>-0.03</v>
      </c>
      <c r="J194" s="14">
        <v>-76.25</v>
      </c>
      <c r="K194" s="14">
        <v>2005.4</v>
      </c>
    </row>
    <row r="195" spans="1:11" x14ac:dyDescent="0.2">
      <c r="A195" s="2" t="s">
        <v>272</v>
      </c>
      <c r="B195" s="1" t="s">
        <v>273</v>
      </c>
      <c r="C195" s="14">
        <v>1378.05</v>
      </c>
      <c r="D195" s="14">
        <v>1378.05</v>
      </c>
      <c r="E195" s="15">
        <v>-200.63</v>
      </c>
      <c r="F195" s="15">
        <v>-123.41</v>
      </c>
      <c r="G195" s="14">
        <v>77.23</v>
      </c>
      <c r="H195" s="14">
        <v>0</v>
      </c>
      <c r="I195" s="14">
        <v>0.06</v>
      </c>
      <c r="J195" s="14">
        <v>-123.35</v>
      </c>
      <c r="K195" s="14">
        <v>1501.4</v>
      </c>
    </row>
    <row r="196" spans="1:11" s="7" customFormat="1" x14ac:dyDescent="0.2">
      <c r="A196" s="17" t="s">
        <v>35</v>
      </c>
      <c r="C196" s="7" t="s">
        <v>36</v>
      </c>
      <c r="D196" s="7" t="s">
        <v>36</v>
      </c>
      <c r="E196" s="7" t="s">
        <v>36</v>
      </c>
      <c r="F196" s="7" t="s">
        <v>36</v>
      </c>
      <c r="G196" s="7" t="s">
        <v>36</v>
      </c>
      <c r="H196" s="7" t="s">
        <v>36</v>
      </c>
      <c r="I196" s="7" t="s">
        <v>36</v>
      </c>
      <c r="J196" s="7" t="s">
        <v>36</v>
      </c>
      <c r="K196" s="7" t="s">
        <v>36</v>
      </c>
    </row>
    <row r="197" spans="1:11" x14ac:dyDescent="0.2">
      <c r="C197" s="19">
        <v>23308.65</v>
      </c>
      <c r="D197" s="19">
        <v>23308.65</v>
      </c>
      <c r="E197" s="20">
        <v>-1920.17</v>
      </c>
      <c r="F197" s="20">
        <v>-618.61</v>
      </c>
      <c r="G197" s="19">
        <v>1525.69</v>
      </c>
      <c r="H197" s="19">
        <v>224.1</v>
      </c>
      <c r="I197" s="20">
        <v>-0.04</v>
      </c>
      <c r="J197" s="19">
        <v>-394.55</v>
      </c>
      <c r="K197" s="19">
        <v>23703.200000000001</v>
      </c>
    </row>
    <row r="199" spans="1:11" x14ac:dyDescent="0.2">
      <c r="A199" s="12" t="s">
        <v>274</v>
      </c>
    </row>
    <row r="200" spans="1:11" x14ac:dyDescent="0.2">
      <c r="A200" s="2" t="s">
        <v>275</v>
      </c>
      <c r="B200" s="1" t="s">
        <v>276</v>
      </c>
      <c r="C200" s="14">
        <v>3144.75</v>
      </c>
      <c r="D200" s="14">
        <v>3144.75</v>
      </c>
      <c r="E200" s="15">
        <v>-125.1</v>
      </c>
      <c r="F200" s="14">
        <v>0</v>
      </c>
      <c r="G200" s="14">
        <v>238.11</v>
      </c>
      <c r="H200" s="14">
        <v>113.01</v>
      </c>
      <c r="I200" s="15">
        <v>-0.06</v>
      </c>
      <c r="J200" s="14">
        <v>112.95</v>
      </c>
      <c r="K200" s="14">
        <v>3031.8</v>
      </c>
    </row>
    <row r="201" spans="1:11" s="7" customFormat="1" x14ac:dyDescent="0.2">
      <c r="A201" s="17" t="s">
        <v>35</v>
      </c>
      <c r="C201" s="7" t="s">
        <v>36</v>
      </c>
      <c r="D201" s="7" t="s">
        <v>36</v>
      </c>
      <c r="E201" s="7" t="s">
        <v>36</v>
      </c>
      <c r="F201" s="7" t="s">
        <v>36</v>
      </c>
      <c r="G201" s="7" t="s">
        <v>36</v>
      </c>
      <c r="H201" s="7" t="s">
        <v>36</v>
      </c>
      <c r="I201" s="7" t="s">
        <v>36</v>
      </c>
      <c r="J201" s="7" t="s">
        <v>36</v>
      </c>
      <c r="K201" s="7" t="s">
        <v>36</v>
      </c>
    </row>
    <row r="202" spans="1:11" x14ac:dyDescent="0.2">
      <c r="C202" s="19">
        <v>3144.75</v>
      </c>
      <c r="D202" s="19">
        <v>3144.75</v>
      </c>
      <c r="E202" s="20">
        <v>-125.1</v>
      </c>
      <c r="F202" s="19">
        <v>0</v>
      </c>
      <c r="G202" s="19">
        <v>238.11</v>
      </c>
      <c r="H202" s="19">
        <v>113.01</v>
      </c>
      <c r="I202" s="20">
        <v>-0.06</v>
      </c>
      <c r="J202" s="19">
        <v>112.95</v>
      </c>
      <c r="K202" s="19">
        <v>3031.8</v>
      </c>
    </row>
    <row r="204" spans="1:11" x14ac:dyDescent="0.2">
      <c r="A204" s="12" t="s">
        <v>277</v>
      </c>
    </row>
    <row r="205" spans="1:11" x14ac:dyDescent="0.2">
      <c r="A205" s="2" t="s">
        <v>278</v>
      </c>
      <c r="B205" s="1" t="s">
        <v>279</v>
      </c>
      <c r="C205" s="14">
        <v>2500.0500000000002</v>
      </c>
      <c r="D205" s="14">
        <v>2500.0500000000002</v>
      </c>
      <c r="E205" s="15">
        <v>-160.30000000000001</v>
      </c>
      <c r="F205" s="14">
        <v>0</v>
      </c>
      <c r="G205" s="14">
        <v>167.97</v>
      </c>
      <c r="H205" s="14">
        <v>7.67</v>
      </c>
      <c r="I205" s="15">
        <v>-0.02</v>
      </c>
      <c r="J205" s="14">
        <v>7.65</v>
      </c>
      <c r="K205" s="14">
        <v>2492.4</v>
      </c>
    </row>
    <row r="206" spans="1:11" s="7" customFormat="1" x14ac:dyDescent="0.2">
      <c r="A206" s="17" t="s">
        <v>35</v>
      </c>
      <c r="C206" s="7" t="s">
        <v>36</v>
      </c>
      <c r="D206" s="7" t="s">
        <v>36</v>
      </c>
      <c r="E206" s="7" t="s">
        <v>36</v>
      </c>
      <c r="F206" s="7" t="s">
        <v>36</v>
      </c>
      <c r="G206" s="7" t="s">
        <v>36</v>
      </c>
      <c r="H206" s="7" t="s">
        <v>36</v>
      </c>
      <c r="I206" s="7" t="s">
        <v>36</v>
      </c>
      <c r="J206" s="7" t="s">
        <v>36</v>
      </c>
      <c r="K206" s="7" t="s">
        <v>36</v>
      </c>
    </row>
    <row r="207" spans="1:11" x14ac:dyDescent="0.2">
      <c r="C207" s="19">
        <v>2500.0500000000002</v>
      </c>
      <c r="D207" s="19">
        <v>2500.0500000000002</v>
      </c>
      <c r="E207" s="20">
        <v>-160.30000000000001</v>
      </c>
      <c r="F207" s="19">
        <v>0</v>
      </c>
      <c r="G207" s="19">
        <v>167.97</v>
      </c>
      <c r="H207" s="19">
        <v>7.67</v>
      </c>
      <c r="I207" s="20">
        <v>-0.02</v>
      </c>
      <c r="J207" s="19">
        <v>7.65</v>
      </c>
      <c r="K207" s="19">
        <v>2492.4</v>
      </c>
    </row>
    <row r="209" spans="1:11" x14ac:dyDescent="0.2">
      <c r="A209" s="12" t="s">
        <v>280</v>
      </c>
    </row>
    <row r="210" spans="1:11" x14ac:dyDescent="0.2">
      <c r="A210" s="2" t="s">
        <v>281</v>
      </c>
      <c r="B210" s="1" t="s">
        <v>282</v>
      </c>
      <c r="C210" s="14">
        <v>2508.6</v>
      </c>
      <c r="D210" s="14">
        <v>2508.6</v>
      </c>
      <c r="E210" s="15">
        <v>-160.30000000000001</v>
      </c>
      <c r="F210" s="14">
        <v>0</v>
      </c>
      <c r="G210" s="14">
        <v>168.9</v>
      </c>
      <c r="H210" s="14">
        <v>8.6</v>
      </c>
      <c r="I210" s="14">
        <v>0</v>
      </c>
      <c r="J210" s="14">
        <v>8.6</v>
      </c>
      <c r="K210" s="14">
        <v>2500</v>
      </c>
    </row>
    <row r="211" spans="1:11" x14ac:dyDescent="0.2">
      <c r="A211" s="2" t="s">
        <v>283</v>
      </c>
      <c r="B211" s="1" t="s">
        <v>284</v>
      </c>
      <c r="C211" s="14">
        <v>1925.55</v>
      </c>
      <c r="D211" s="14">
        <v>1925.55</v>
      </c>
      <c r="E211" s="15">
        <v>-188.71</v>
      </c>
      <c r="F211" s="15">
        <v>-76.45</v>
      </c>
      <c r="G211" s="14">
        <v>112.27</v>
      </c>
      <c r="H211" s="14">
        <v>0</v>
      </c>
      <c r="I211" s="14">
        <v>0</v>
      </c>
      <c r="J211" s="14">
        <v>-76.45</v>
      </c>
      <c r="K211" s="14">
        <v>2002</v>
      </c>
    </row>
    <row r="212" spans="1:11" x14ac:dyDescent="0.2">
      <c r="A212" s="2" t="s">
        <v>285</v>
      </c>
      <c r="B212" s="1" t="s">
        <v>286</v>
      </c>
      <c r="C212" s="14">
        <v>735.15</v>
      </c>
      <c r="D212" s="14">
        <v>735.15</v>
      </c>
      <c r="E212" s="15">
        <v>-200.83</v>
      </c>
      <c r="F212" s="15">
        <v>-164.75</v>
      </c>
      <c r="G212" s="14">
        <v>36.08</v>
      </c>
      <c r="H212" s="14">
        <v>0</v>
      </c>
      <c r="I212" s="15">
        <v>-0.1</v>
      </c>
      <c r="J212" s="14">
        <v>-164.85</v>
      </c>
      <c r="K212" s="14">
        <v>900</v>
      </c>
    </row>
    <row r="213" spans="1:11" s="7" customFormat="1" x14ac:dyDescent="0.2">
      <c r="A213" s="17" t="s">
        <v>35</v>
      </c>
      <c r="C213" s="7" t="s">
        <v>36</v>
      </c>
      <c r="D213" s="7" t="s">
        <v>36</v>
      </c>
      <c r="E213" s="7" t="s">
        <v>36</v>
      </c>
      <c r="F213" s="7" t="s">
        <v>36</v>
      </c>
      <c r="G213" s="7" t="s">
        <v>36</v>
      </c>
      <c r="H213" s="7" t="s">
        <v>36</v>
      </c>
      <c r="I213" s="7" t="s">
        <v>36</v>
      </c>
      <c r="J213" s="7" t="s">
        <v>36</v>
      </c>
      <c r="K213" s="7" t="s">
        <v>36</v>
      </c>
    </row>
    <row r="214" spans="1:11" x14ac:dyDescent="0.2">
      <c r="C214" s="19">
        <v>5169.3</v>
      </c>
      <c r="D214" s="19">
        <v>5169.3</v>
      </c>
      <c r="E214" s="20">
        <v>-549.84</v>
      </c>
      <c r="F214" s="20">
        <v>-241.2</v>
      </c>
      <c r="G214" s="19">
        <v>317.25</v>
      </c>
      <c r="H214" s="19">
        <v>8.6</v>
      </c>
      <c r="I214" s="20">
        <v>-0.1</v>
      </c>
      <c r="J214" s="19">
        <v>-232.7</v>
      </c>
      <c r="K214" s="19">
        <v>5402</v>
      </c>
    </row>
    <row r="216" spans="1:11" s="7" customFormat="1" x14ac:dyDescent="0.2">
      <c r="A216" s="16"/>
      <c r="C216" s="7" t="s">
        <v>287</v>
      </c>
      <c r="D216" s="7" t="s">
        <v>287</v>
      </c>
      <c r="E216" s="7" t="s">
        <v>287</v>
      </c>
      <c r="F216" s="7" t="s">
        <v>287</v>
      </c>
      <c r="G216" s="7" t="s">
        <v>287</v>
      </c>
      <c r="H216" s="7" t="s">
        <v>287</v>
      </c>
      <c r="I216" s="7" t="s">
        <v>287</v>
      </c>
      <c r="J216" s="7" t="s">
        <v>287</v>
      </c>
      <c r="K216" s="7" t="s">
        <v>287</v>
      </c>
    </row>
    <row r="217" spans="1:11" x14ac:dyDescent="0.2">
      <c r="A217" s="17" t="s">
        <v>288</v>
      </c>
      <c r="B217" s="1" t="s">
        <v>289</v>
      </c>
      <c r="C217" s="19">
        <v>361938.9</v>
      </c>
      <c r="D217" s="19">
        <v>361938.9</v>
      </c>
      <c r="E217" s="20">
        <v>-18001.560000000001</v>
      </c>
      <c r="F217" s="20">
        <v>-6716.52</v>
      </c>
      <c r="G217" s="19">
        <v>31904.49</v>
      </c>
      <c r="H217" s="19">
        <v>20619.27</v>
      </c>
      <c r="I217" s="20">
        <v>-3.05</v>
      </c>
      <c r="J217" s="19">
        <v>13899.7</v>
      </c>
      <c r="K217" s="19">
        <v>348039.2</v>
      </c>
    </row>
    <row r="219" spans="1:11" x14ac:dyDescent="0.2">
      <c r="C219" s="1" t="s">
        <v>289</v>
      </c>
      <c r="D219" s="1" t="s">
        <v>289</v>
      </c>
      <c r="E219" s="1" t="s">
        <v>289</v>
      </c>
      <c r="F219" s="1" t="s">
        <v>289</v>
      </c>
      <c r="G219" s="1" t="s">
        <v>289</v>
      </c>
      <c r="H219" s="1" t="s">
        <v>289</v>
      </c>
      <c r="I219" s="1" t="s">
        <v>289</v>
      </c>
      <c r="J219" s="1" t="s">
        <v>289</v>
      </c>
      <c r="K219" s="1" t="s">
        <v>289</v>
      </c>
    </row>
    <row r="220" spans="1:11" x14ac:dyDescent="0.2">
      <c r="A220" s="2" t="s">
        <v>289</v>
      </c>
      <c r="B220" s="1" t="s">
        <v>289</v>
      </c>
      <c r="C220" s="18"/>
      <c r="D220" s="18"/>
      <c r="E220" s="18"/>
      <c r="F220" s="18"/>
      <c r="G220" s="18"/>
      <c r="H220" s="18"/>
      <c r="I220" s="18"/>
      <c r="J220" s="18"/>
      <c r="K220" s="18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8"/>
  <sheetViews>
    <sheetView workbookViewId="0">
      <pane xSplit="1" ySplit="8" topLeftCell="B101" activePane="bottomRight" state="frozen"/>
      <selection pane="topRight" activeCell="B1" sqref="B1"/>
      <selection pane="bottomLeft" activeCell="A9" sqref="A9"/>
      <selection pane="bottomRight" activeCell="B113" sqref="B113:B12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9" t="s">
        <v>289</v>
      </c>
      <c r="C1" s="30"/>
    </row>
    <row r="2" spans="1:11" ht="24.95" customHeight="1" x14ac:dyDescent="0.2">
      <c r="A2" s="4" t="s">
        <v>1</v>
      </c>
      <c r="B2" s="31" t="s">
        <v>2</v>
      </c>
      <c r="C2" s="32"/>
    </row>
    <row r="3" spans="1:11" ht="15.75" x14ac:dyDescent="0.25">
      <c r="B3" s="33" t="s">
        <v>3</v>
      </c>
      <c r="C3" s="30"/>
    </row>
    <row r="4" spans="1:11" ht="15" x14ac:dyDescent="0.25">
      <c r="B4" s="34" t="s">
        <v>304</v>
      </c>
      <c r="C4" s="30"/>
    </row>
    <row r="5" spans="1:11" x14ac:dyDescent="0.2">
      <c r="B5" s="6"/>
    </row>
    <row r="6" spans="1:11" x14ac:dyDescent="0.2">
      <c r="B6" s="6" t="s">
        <v>4</v>
      </c>
    </row>
    <row r="8" spans="1:11" s="5" customFormat="1" ht="23.25" thickBot="1" x14ac:dyDescent="0.25">
      <c r="A8" s="8" t="s">
        <v>5</v>
      </c>
      <c r="B8" s="9" t="s">
        <v>6</v>
      </c>
      <c r="C8" s="9" t="s">
        <v>7</v>
      </c>
      <c r="D8" s="10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9" t="s">
        <v>13</v>
      </c>
      <c r="J8" s="10" t="s">
        <v>14</v>
      </c>
      <c r="K8" s="11" t="s">
        <v>15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16</v>
      </c>
    </row>
    <row r="14" spans="1:11" x14ac:dyDescent="0.2">
      <c r="A14" s="2" t="s">
        <v>17</v>
      </c>
      <c r="B14" s="1" t="s">
        <v>18</v>
      </c>
      <c r="C14" s="14">
        <v>5414.1</v>
      </c>
      <c r="D14" s="14">
        <v>5414.1</v>
      </c>
      <c r="E14" s="14">
        <v>0</v>
      </c>
      <c r="F14" s="14">
        <v>0</v>
      </c>
      <c r="G14" s="14">
        <v>609.19000000000005</v>
      </c>
      <c r="H14" s="14">
        <v>609.19000000000005</v>
      </c>
      <c r="I14" s="15">
        <v>-0.09</v>
      </c>
      <c r="J14" s="14">
        <v>609.1</v>
      </c>
      <c r="K14" s="14">
        <v>4805</v>
      </c>
    </row>
    <row r="15" spans="1:11" x14ac:dyDescent="0.2">
      <c r="A15" s="2" t="s">
        <v>19</v>
      </c>
      <c r="B15" s="1" t="s">
        <v>20</v>
      </c>
      <c r="C15" s="14">
        <v>5414.1</v>
      </c>
      <c r="D15" s="14">
        <v>5414.1</v>
      </c>
      <c r="E15" s="14">
        <v>0</v>
      </c>
      <c r="F15" s="14">
        <v>0</v>
      </c>
      <c r="G15" s="14">
        <v>609.19000000000005</v>
      </c>
      <c r="H15" s="14">
        <v>609.19000000000005</v>
      </c>
      <c r="I15" s="15">
        <v>-0.09</v>
      </c>
      <c r="J15" s="14">
        <v>609.1</v>
      </c>
      <c r="K15" s="14">
        <v>4805</v>
      </c>
    </row>
    <row r="16" spans="1:11" x14ac:dyDescent="0.2">
      <c r="A16" s="2" t="s">
        <v>21</v>
      </c>
      <c r="B16" s="1" t="s">
        <v>22</v>
      </c>
      <c r="C16" s="14">
        <v>5414.1</v>
      </c>
      <c r="D16" s="14">
        <v>5414.1</v>
      </c>
      <c r="E16" s="14">
        <v>0</v>
      </c>
      <c r="F16" s="14">
        <v>0</v>
      </c>
      <c r="G16" s="14">
        <v>609.19000000000005</v>
      </c>
      <c r="H16" s="14">
        <v>609.19000000000005</v>
      </c>
      <c r="I16" s="15">
        <v>-0.09</v>
      </c>
      <c r="J16" s="14">
        <v>609.1</v>
      </c>
      <c r="K16" s="14">
        <v>4805</v>
      </c>
    </row>
    <row r="17" spans="1:11" x14ac:dyDescent="0.2">
      <c r="A17" s="2" t="s">
        <v>23</v>
      </c>
      <c r="B17" s="1" t="s">
        <v>24</v>
      </c>
      <c r="C17" s="14">
        <v>5414.1</v>
      </c>
      <c r="D17" s="14">
        <v>5414.1</v>
      </c>
      <c r="E17" s="14">
        <v>0</v>
      </c>
      <c r="F17" s="14">
        <v>0</v>
      </c>
      <c r="G17" s="14">
        <v>609.19000000000005</v>
      </c>
      <c r="H17" s="14">
        <v>609.19000000000005</v>
      </c>
      <c r="I17" s="15">
        <v>-0.09</v>
      </c>
      <c r="J17" s="14">
        <v>609.1</v>
      </c>
      <c r="K17" s="14">
        <v>4805</v>
      </c>
    </row>
    <row r="18" spans="1:11" x14ac:dyDescent="0.2">
      <c r="A18" s="2" t="s">
        <v>25</v>
      </c>
      <c r="B18" s="1" t="s">
        <v>26</v>
      </c>
      <c r="C18" s="14">
        <v>5414.1</v>
      </c>
      <c r="D18" s="14">
        <v>5414.1</v>
      </c>
      <c r="E18" s="14">
        <v>0</v>
      </c>
      <c r="F18" s="14">
        <v>0</v>
      </c>
      <c r="G18" s="14">
        <v>609.19000000000005</v>
      </c>
      <c r="H18" s="14">
        <v>609.19000000000005</v>
      </c>
      <c r="I18" s="15">
        <v>-0.09</v>
      </c>
      <c r="J18" s="14">
        <v>609.1</v>
      </c>
      <c r="K18" s="14">
        <v>4805</v>
      </c>
    </row>
    <row r="19" spans="1:11" x14ac:dyDescent="0.2">
      <c r="A19" s="2" t="s">
        <v>27</v>
      </c>
      <c r="B19" s="1" t="s">
        <v>28</v>
      </c>
      <c r="C19" s="14">
        <v>5414.1</v>
      </c>
      <c r="D19" s="14">
        <v>5414.1</v>
      </c>
      <c r="E19" s="14">
        <v>0</v>
      </c>
      <c r="F19" s="14">
        <v>0</v>
      </c>
      <c r="G19" s="14">
        <v>609.19000000000005</v>
      </c>
      <c r="H19" s="14">
        <v>609.19000000000005</v>
      </c>
      <c r="I19" s="15">
        <v>-0.09</v>
      </c>
      <c r="J19" s="14">
        <v>609.1</v>
      </c>
      <c r="K19" s="14">
        <v>4805</v>
      </c>
    </row>
    <row r="20" spans="1:11" x14ac:dyDescent="0.2">
      <c r="A20" s="2" t="s">
        <v>29</v>
      </c>
      <c r="B20" s="1" t="s">
        <v>30</v>
      </c>
      <c r="C20" s="14">
        <v>5414.1</v>
      </c>
      <c r="D20" s="14">
        <v>5414.1</v>
      </c>
      <c r="E20" s="14">
        <v>0</v>
      </c>
      <c r="F20" s="14">
        <v>0</v>
      </c>
      <c r="G20" s="14">
        <v>609.19000000000005</v>
      </c>
      <c r="H20" s="14">
        <v>609.19000000000005</v>
      </c>
      <c r="I20" s="15">
        <v>-0.09</v>
      </c>
      <c r="J20" s="14">
        <v>609.1</v>
      </c>
      <c r="K20" s="14">
        <v>4805</v>
      </c>
    </row>
    <row r="21" spans="1:11" x14ac:dyDescent="0.2">
      <c r="A21" s="2" t="s">
        <v>31</v>
      </c>
      <c r="B21" s="1" t="s">
        <v>32</v>
      </c>
      <c r="C21" s="14">
        <v>5414.1</v>
      </c>
      <c r="D21" s="14">
        <v>5414.1</v>
      </c>
      <c r="E21" s="14">
        <v>0</v>
      </c>
      <c r="F21" s="14">
        <v>0</v>
      </c>
      <c r="G21" s="14">
        <v>609.19000000000005</v>
      </c>
      <c r="H21" s="14">
        <v>609.19000000000005</v>
      </c>
      <c r="I21" s="15">
        <v>-0.09</v>
      </c>
      <c r="J21" s="14">
        <v>609.1</v>
      </c>
      <c r="K21" s="14">
        <v>4805</v>
      </c>
    </row>
    <row r="22" spans="1:11" x14ac:dyDescent="0.2">
      <c r="A22" s="2" t="s">
        <v>33</v>
      </c>
      <c r="B22" s="1" t="s">
        <v>34</v>
      </c>
      <c r="C22" s="14">
        <v>5414.1</v>
      </c>
      <c r="D22" s="14">
        <v>5414.1</v>
      </c>
      <c r="E22" s="14">
        <v>0</v>
      </c>
      <c r="F22" s="14">
        <v>0</v>
      </c>
      <c r="G22" s="14">
        <v>609.19000000000005</v>
      </c>
      <c r="H22" s="14">
        <v>609.19000000000005</v>
      </c>
      <c r="I22" s="15">
        <v>-0.09</v>
      </c>
      <c r="J22" s="14">
        <v>609.1</v>
      </c>
      <c r="K22" s="14">
        <v>4805</v>
      </c>
    </row>
    <row r="23" spans="1:11" s="7" customFormat="1" x14ac:dyDescent="0.2">
      <c r="A23" s="17" t="s">
        <v>35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</row>
    <row r="24" spans="1:11" x14ac:dyDescent="0.2">
      <c r="C24" s="19">
        <v>48726.9</v>
      </c>
      <c r="D24" s="19">
        <v>48726.9</v>
      </c>
      <c r="E24" s="19">
        <v>0</v>
      </c>
      <c r="F24" s="19">
        <v>0</v>
      </c>
      <c r="G24" s="19">
        <v>5482.71</v>
      </c>
      <c r="H24" s="19">
        <v>5482.71</v>
      </c>
      <c r="I24" s="20">
        <v>-0.81</v>
      </c>
      <c r="J24" s="19">
        <v>5481.9</v>
      </c>
      <c r="K24" s="19">
        <v>43245</v>
      </c>
    </row>
    <row r="26" spans="1:11" x14ac:dyDescent="0.2">
      <c r="A26" s="12" t="s">
        <v>37</v>
      </c>
    </row>
    <row r="27" spans="1:11" x14ac:dyDescent="0.2">
      <c r="A27" s="2" t="s">
        <v>38</v>
      </c>
      <c r="B27" s="1" t="s">
        <v>39</v>
      </c>
      <c r="C27" s="14">
        <v>15615.45</v>
      </c>
      <c r="D27" s="14">
        <v>15615.45</v>
      </c>
      <c r="E27" s="14">
        <v>0</v>
      </c>
      <c r="F27" s="14">
        <v>0</v>
      </c>
      <c r="G27" s="14">
        <v>2904.12</v>
      </c>
      <c r="H27" s="14">
        <v>2904.12</v>
      </c>
      <c r="I27" s="15">
        <v>-7.0000000000000007E-2</v>
      </c>
      <c r="J27" s="14">
        <v>2904.05</v>
      </c>
      <c r="K27" s="14">
        <v>12711.4</v>
      </c>
    </row>
    <row r="28" spans="1:11" x14ac:dyDescent="0.2">
      <c r="A28" s="2" t="s">
        <v>40</v>
      </c>
      <c r="B28" s="1" t="s">
        <v>41</v>
      </c>
      <c r="C28" s="14">
        <v>4419.6000000000004</v>
      </c>
      <c r="D28" s="14">
        <v>4419.6000000000004</v>
      </c>
      <c r="E28" s="14">
        <v>0</v>
      </c>
      <c r="F28" s="14">
        <v>0</v>
      </c>
      <c r="G28" s="14">
        <v>419.53</v>
      </c>
      <c r="H28" s="14">
        <v>419.53</v>
      </c>
      <c r="I28" s="14">
        <v>7.0000000000000007E-2</v>
      </c>
      <c r="J28" s="14">
        <v>419.6</v>
      </c>
      <c r="K28" s="14">
        <v>4000</v>
      </c>
    </row>
    <row r="29" spans="1:11" x14ac:dyDescent="0.2">
      <c r="A29" s="2" t="s">
        <v>42</v>
      </c>
      <c r="B29" s="1" t="s">
        <v>43</v>
      </c>
      <c r="C29" s="14">
        <v>1929.15</v>
      </c>
      <c r="D29" s="14">
        <v>1929.15</v>
      </c>
      <c r="E29" s="15">
        <v>-188.71</v>
      </c>
      <c r="F29" s="15">
        <v>-76.22</v>
      </c>
      <c r="G29" s="14">
        <v>112.5</v>
      </c>
      <c r="H29" s="14">
        <v>0</v>
      </c>
      <c r="I29" s="15">
        <v>-0.03</v>
      </c>
      <c r="J29" s="14">
        <v>-76.25</v>
      </c>
      <c r="K29" s="14">
        <v>2005.4</v>
      </c>
    </row>
    <row r="30" spans="1:11" x14ac:dyDescent="0.2">
      <c r="A30" s="2" t="s">
        <v>46</v>
      </c>
      <c r="B30" s="1" t="s">
        <v>47</v>
      </c>
      <c r="C30" s="14">
        <v>5049.3</v>
      </c>
      <c r="D30" s="14">
        <v>5049.3</v>
      </c>
      <c r="E30" s="14">
        <v>0</v>
      </c>
      <c r="F30" s="14">
        <v>0</v>
      </c>
      <c r="G30" s="14">
        <v>532.38</v>
      </c>
      <c r="H30" s="14">
        <v>532.38</v>
      </c>
      <c r="I30" s="15">
        <v>-0.08</v>
      </c>
      <c r="J30" s="14">
        <v>532.29999999999995</v>
      </c>
      <c r="K30" s="14">
        <v>4517</v>
      </c>
    </row>
    <row r="31" spans="1:11" x14ac:dyDescent="0.2">
      <c r="A31" s="2" t="s">
        <v>48</v>
      </c>
      <c r="B31" s="1" t="s">
        <v>49</v>
      </c>
      <c r="C31" s="14">
        <v>3000</v>
      </c>
      <c r="D31" s="14">
        <v>3000</v>
      </c>
      <c r="E31" s="15">
        <v>-145.38</v>
      </c>
      <c r="F31" s="14">
        <v>0</v>
      </c>
      <c r="G31" s="14">
        <v>222.36</v>
      </c>
      <c r="H31" s="14">
        <v>76.98</v>
      </c>
      <c r="I31" s="14">
        <v>0.02</v>
      </c>
      <c r="J31" s="14">
        <v>77</v>
      </c>
      <c r="K31" s="14">
        <v>2923</v>
      </c>
    </row>
    <row r="32" spans="1:11" s="7" customFormat="1" x14ac:dyDescent="0.2">
      <c r="A32" s="17" t="s">
        <v>35</v>
      </c>
      <c r="C32" s="7" t="s">
        <v>36</v>
      </c>
      <c r="D32" s="7" t="s">
        <v>36</v>
      </c>
      <c r="E32" s="7" t="s">
        <v>36</v>
      </c>
      <c r="F32" s="7" t="s">
        <v>36</v>
      </c>
      <c r="G32" s="7" t="s">
        <v>36</v>
      </c>
      <c r="H32" s="7" t="s">
        <v>36</v>
      </c>
      <c r="I32" s="7" t="s">
        <v>36</v>
      </c>
      <c r="J32" s="7" t="s">
        <v>36</v>
      </c>
      <c r="K32" s="7" t="s">
        <v>36</v>
      </c>
    </row>
    <row r="33" spans="1:11" x14ac:dyDescent="0.2">
      <c r="C33" s="19">
        <v>30013.5</v>
      </c>
      <c r="D33" s="19">
        <v>30013.5</v>
      </c>
      <c r="E33" s="20">
        <v>-334.09</v>
      </c>
      <c r="F33" s="20">
        <v>-76.22</v>
      </c>
      <c r="G33" s="19">
        <v>4190.8900000000003</v>
      </c>
      <c r="H33" s="19">
        <v>3933.01</v>
      </c>
      <c r="I33" s="20">
        <v>-0.09</v>
      </c>
      <c r="J33" s="19">
        <v>3856.7</v>
      </c>
      <c r="K33" s="19">
        <v>26156.799999999999</v>
      </c>
    </row>
    <row r="35" spans="1:11" x14ac:dyDescent="0.2">
      <c r="A35" s="12" t="s">
        <v>50</v>
      </c>
    </row>
    <row r="36" spans="1:11" x14ac:dyDescent="0.2">
      <c r="A36" s="2" t="s">
        <v>51</v>
      </c>
      <c r="B36" s="1" t="s">
        <v>52</v>
      </c>
      <c r="C36" s="14">
        <v>1929.15</v>
      </c>
      <c r="D36" s="14">
        <v>1929.15</v>
      </c>
      <c r="E36" s="15">
        <v>-188.71</v>
      </c>
      <c r="F36" s="15">
        <v>-76.22</v>
      </c>
      <c r="G36" s="14">
        <v>112.5</v>
      </c>
      <c r="H36" s="14">
        <v>0</v>
      </c>
      <c r="I36" s="15">
        <v>-0.03</v>
      </c>
      <c r="J36" s="14">
        <v>-76.25</v>
      </c>
      <c r="K36" s="14">
        <v>2005.4</v>
      </c>
    </row>
    <row r="37" spans="1:11" x14ac:dyDescent="0.2">
      <c r="A37" s="2" t="s">
        <v>53</v>
      </c>
      <c r="B37" s="1" t="s">
        <v>54</v>
      </c>
      <c r="C37" s="14">
        <v>8430.6</v>
      </c>
      <c r="D37" s="14">
        <v>8430.6</v>
      </c>
      <c r="E37" s="14">
        <v>0</v>
      </c>
      <c r="F37" s="14">
        <v>0</v>
      </c>
      <c r="G37" s="14">
        <v>1253.51</v>
      </c>
      <c r="H37" s="14">
        <v>1253.51</v>
      </c>
      <c r="I37" s="15">
        <v>-0.11</v>
      </c>
      <c r="J37" s="14">
        <v>1253.4000000000001</v>
      </c>
      <c r="K37" s="14">
        <v>7177.2</v>
      </c>
    </row>
    <row r="38" spans="1:11" s="7" customFormat="1" x14ac:dyDescent="0.2">
      <c r="A38" s="17" t="s">
        <v>35</v>
      </c>
      <c r="C38" s="7" t="s">
        <v>36</v>
      </c>
      <c r="D38" s="7" t="s">
        <v>36</v>
      </c>
      <c r="E38" s="7" t="s">
        <v>36</v>
      </c>
      <c r="F38" s="7" t="s">
        <v>36</v>
      </c>
      <c r="G38" s="7" t="s">
        <v>36</v>
      </c>
      <c r="H38" s="7" t="s">
        <v>36</v>
      </c>
      <c r="I38" s="7" t="s">
        <v>36</v>
      </c>
      <c r="J38" s="7" t="s">
        <v>36</v>
      </c>
      <c r="K38" s="7" t="s">
        <v>36</v>
      </c>
    </row>
    <row r="39" spans="1:11" x14ac:dyDescent="0.2">
      <c r="C39" s="19">
        <v>10359.75</v>
      </c>
      <c r="D39" s="19">
        <v>10359.75</v>
      </c>
      <c r="E39" s="20">
        <v>-188.71</v>
      </c>
      <c r="F39" s="20">
        <v>-76.22</v>
      </c>
      <c r="G39" s="19">
        <v>1366.01</v>
      </c>
      <c r="H39" s="19">
        <v>1253.51</v>
      </c>
      <c r="I39" s="20">
        <v>-0.14000000000000001</v>
      </c>
      <c r="J39" s="19">
        <v>1177.1500000000001</v>
      </c>
      <c r="K39" s="19">
        <v>9182.6</v>
      </c>
    </row>
    <row r="41" spans="1:11" x14ac:dyDescent="0.2">
      <c r="A41" s="12" t="s">
        <v>55</v>
      </c>
    </row>
    <row r="42" spans="1:11" x14ac:dyDescent="0.2">
      <c r="A42" s="2" t="s">
        <v>58</v>
      </c>
      <c r="B42" s="1" t="s">
        <v>59</v>
      </c>
      <c r="C42" s="14">
        <v>6650.25</v>
      </c>
      <c r="D42" s="14">
        <v>6650.25</v>
      </c>
      <c r="E42" s="14">
        <v>0</v>
      </c>
      <c r="F42" s="14">
        <v>0</v>
      </c>
      <c r="G42" s="14">
        <v>873.23</v>
      </c>
      <c r="H42" s="14">
        <v>873.23</v>
      </c>
      <c r="I42" s="14">
        <v>0.02</v>
      </c>
      <c r="J42" s="14">
        <v>873.25</v>
      </c>
      <c r="K42" s="14">
        <v>5777</v>
      </c>
    </row>
    <row r="43" spans="1:11" x14ac:dyDescent="0.2">
      <c r="A43" s="2" t="s">
        <v>60</v>
      </c>
      <c r="B43" s="1" t="s">
        <v>61</v>
      </c>
      <c r="C43" s="14">
        <v>1923.45</v>
      </c>
      <c r="D43" s="14">
        <v>1923.45</v>
      </c>
      <c r="E43" s="15">
        <v>-188.71</v>
      </c>
      <c r="F43" s="15">
        <v>-76.58</v>
      </c>
      <c r="G43" s="14">
        <v>112.13</v>
      </c>
      <c r="H43" s="14">
        <v>0</v>
      </c>
      <c r="I43" s="14">
        <v>0.03</v>
      </c>
      <c r="J43" s="14">
        <v>-76.55</v>
      </c>
      <c r="K43" s="14">
        <v>2000</v>
      </c>
    </row>
    <row r="44" spans="1:11" x14ac:dyDescent="0.2">
      <c r="A44" s="2" t="s">
        <v>298</v>
      </c>
      <c r="B44" s="1" t="s">
        <v>297</v>
      </c>
      <c r="C44" s="14">
        <v>2030.25</v>
      </c>
      <c r="D44" s="14">
        <v>2030.25</v>
      </c>
      <c r="E44" s="15">
        <v>-188.71</v>
      </c>
      <c r="F44" s="15">
        <v>-69.75</v>
      </c>
      <c r="G44" s="14">
        <v>118.97</v>
      </c>
      <c r="H44" s="14">
        <v>0</v>
      </c>
      <c r="I44" s="14">
        <v>0</v>
      </c>
      <c r="J44" s="14">
        <v>-69.75</v>
      </c>
      <c r="K44" s="14">
        <v>2100</v>
      </c>
    </row>
    <row r="45" spans="1:11" s="7" customFormat="1" x14ac:dyDescent="0.2">
      <c r="A45" s="17" t="s">
        <v>35</v>
      </c>
      <c r="C45" s="7" t="s">
        <v>36</v>
      </c>
      <c r="D45" s="7" t="s">
        <v>36</v>
      </c>
      <c r="E45" s="7" t="s">
        <v>36</v>
      </c>
      <c r="F45" s="7" t="s">
        <v>36</v>
      </c>
      <c r="G45" s="7" t="s">
        <v>36</v>
      </c>
      <c r="H45" s="7" t="s">
        <v>36</v>
      </c>
      <c r="I45" s="7" t="s">
        <v>36</v>
      </c>
      <c r="J45" s="7" t="s">
        <v>36</v>
      </c>
      <c r="K45" s="7" t="s">
        <v>36</v>
      </c>
    </row>
    <row r="46" spans="1:11" x14ac:dyDescent="0.2">
      <c r="C46" s="19">
        <v>10603.95</v>
      </c>
      <c r="D46" s="19">
        <v>10603.95</v>
      </c>
      <c r="E46" s="20">
        <v>-377.42</v>
      </c>
      <c r="F46" s="20">
        <v>-146.33000000000001</v>
      </c>
      <c r="G46" s="19">
        <v>1104.33</v>
      </c>
      <c r="H46" s="19">
        <v>873.23</v>
      </c>
      <c r="I46" s="19">
        <v>0.05</v>
      </c>
      <c r="J46" s="19">
        <v>726.95</v>
      </c>
      <c r="K46" s="19">
        <v>9877</v>
      </c>
    </row>
    <row r="48" spans="1:11" x14ac:dyDescent="0.2">
      <c r="A48" s="12" t="s">
        <v>62</v>
      </c>
    </row>
    <row r="49" spans="1:11" x14ac:dyDescent="0.2">
      <c r="A49" s="2" t="s">
        <v>63</v>
      </c>
      <c r="B49" s="1" t="s">
        <v>64</v>
      </c>
      <c r="C49" s="14">
        <v>2239.1999999999998</v>
      </c>
      <c r="D49" s="14">
        <v>2239.1999999999998</v>
      </c>
      <c r="E49" s="15">
        <v>-174.78</v>
      </c>
      <c r="F49" s="15">
        <v>-35.200000000000003</v>
      </c>
      <c r="G49" s="14">
        <v>139.59</v>
      </c>
      <c r="H49" s="14">
        <v>0</v>
      </c>
      <c r="I49" s="14">
        <v>0</v>
      </c>
      <c r="J49" s="14">
        <v>-35.200000000000003</v>
      </c>
      <c r="K49" s="14">
        <v>2274.4</v>
      </c>
    </row>
    <row r="50" spans="1:11" x14ac:dyDescent="0.2">
      <c r="A50" s="2" t="s">
        <v>65</v>
      </c>
      <c r="B50" s="1" t="s">
        <v>66</v>
      </c>
      <c r="C50" s="14">
        <v>2829.6</v>
      </c>
      <c r="D50" s="14">
        <v>2829.6</v>
      </c>
      <c r="E50" s="15">
        <v>-145.38</v>
      </c>
      <c r="F50" s="14">
        <v>0</v>
      </c>
      <c r="G50" s="14">
        <v>203.82</v>
      </c>
      <c r="H50" s="14">
        <v>58.44</v>
      </c>
      <c r="I50" s="15">
        <v>-0.04</v>
      </c>
      <c r="J50" s="14">
        <v>58.4</v>
      </c>
      <c r="K50" s="14">
        <v>2771.2</v>
      </c>
    </row>
    <row r="51" spans="1:11" x14ac:dyDescent="0.2">
      <c r="A51" s="2" t="s">
        <v>67</v>
      </c>
      <c r="B51" s="1" t="s">
        <v>68</v>
      </c>
      <c r="C51" s="14">
        <v>2586.3000000000002</v>
      </c>
      <c r="D51" s="14">
        <v>2586.3000000000002</v>
      </c>
      <c r="E51" s="15">
        <v>-160.30000000000001</v>
      </c>
      <c r="F51" s="14">
        <v>0</v>
      </c>
      <c r="G51" s="14">
        <v>177.35</v>
      </c>
      <c r="H51" s="14">
        <v>17.05</v>
      </c>
      <c r="I51" s="15">
        <v>-0.15</v>
      </c>
      <c r="J51" s="14">
        <v>16.899999999999999</v>
      </c>
      <c r="K51" s="14">
        <v>2569.4</v>
      </c>
    </row>
    <row r="52" spans="1:11" x14ac:dyDescent="0.2">
      <c r="A52" s="2" t="s">
        <v>69</v>
      </c>
      <c r="B52" s="1" t="s">
        <v>70</v>
      </c>
      <c r="C52" s="14">
        <v>3000</v>
      </c>
      <c r="D52" s="14">
        <v>3000</v>
      </c>
      <c r="E52" s="15">
        <v>-145.38</v>
      </c>
      <c r="F52" s="14">
        <v>0</v>
      </c>
      <c r="G52" s="14">
        <v>222.36</v>
      </c>
      <c r="H52" s="14">
        <v>76.98</v>
      </c>
      <c r="I52" s="14">
        <v>0.02</v>
      </c>
      <c r="J52" s="14">
        <v>77</v>
      </c>
      <c r="K52" s="14">
        <v>2923</v>
      </c>
    </row>
    <row r="53" spans="1:11" x14ac:dyDescent="0.2">
      <c r="A53" s="2" t="s">
        <v>71</v>
      </c>
      <c r="B53" s="1" t="s">
        <v>72</v>
      </c>
      <c r="C53" s="14">
        <v>2736.3</v>
      </c>
      <c r="D53" s="14">
        <v>2736.3</v>
      </c>
      <c r="E53" s="15">
        <v>-145.38</v>
      </c>
      <c r="F53" s="14">
        <v>0</v>
      </c>
      <c r="G53" s="14">
        <v>193.67</v>
      </c>
      <c r="H53" s="14">
        <v>48.29</v>
      </c>
      <c r="I53" s="14">
        <v>0.01</v>
      </c>
      <c r="J53" s="14">
        <v>48.3</v>
      </c>
      <c r="K53" s="14">
        <v>2688</v>
      </c>
    </row>
    <row r="54" spans="1:11" x14ac:dyDescent="0.2">
      <c r="A54" s="2" t="s">
        <v>73</v>
      </c>
      <c r="B54" s="1" t="s">
        <v>74</v>
      </c>
      <c r="C54" s="14">
        <v>3144.9</v>
      </c>
      <c r="D54" s="14">
        <v>3144.9</v>
      </c>
      <c r="E54" s="15">
        <v>-125.1</v>
      </c>
      <c r="F54" s="14">
        <v>0</v>
      </c>
      <c r="G54" s="14">
        <v>238.13</v>
      </c>
      <c r="H54" s="14">
        <v>113.02</v>
      </c>
      <c r="I54" s="14">
        <v>0.08</v>
      </c>
      <c r="J54" s="14">
        <v>113.1</v>
      </c>
      <c r="K54" s="14">
        <v>3031.8</v>
      </c>
    </row>
    <row r="55" spans="1:11" x14ac:dyDescent="0.2">
      <c r="A55" s="2" t="s">
        <v>75</v>
      </c>
      <c r="B55" s="1" t="s">
        <v>76</v>
      </c>
      <c r="C55" s="14">
        <v>3383.7</v>
      </c>
      <c r="D55" s="14">
        <v>3383.7</v>
      </c>
      <c r="E55" s="15">
        <v>-125.1</v>
      </c>
      <c r="F55" s="14">
        <v>0</v>
      </c>
      <c r="G55" s="14">
        <v>264.11</v>
      </c>
      <c r="H55" s="14">
        <v>139</v>
      </c>
      <c r="I55" s="15">
        <v>-0.1</v>
      </c>
      <c r="J55" s="14">
        <v>138.9</v>
      </c>
      <c r="K55" s="14">
        <v>3244.8</v>
      </c>
    </row>
    <row r="56" spans="1:11" x14ac:dyDescent="0.2">
      <c r="A56" s="2" t="s">
        <v>77</v>
      </c>
      <c r="B56" s="1" t="s">
        <v>78</v>
      </c>
      <c r="C56" s="14">
        <v>2829.6</v>
      </c>
      <c r="D56" s="14">
        <v>2829.6</v>
      </c>
      <c r="E56" s="15">
        <v>-145.38</v>
      </c>
      <c r="F56" s="14">
        <v>0</v>
      </c>
      <c r="G56" s="14">
        <v>203.82</v>
      </c>
      <c r="H56" s="14">
        <v>58.44</v>
      </c>
      <c r="I56" s="15">
        <v>-0.04</v>
      </c>
      <c r="J56" s="14">
        <v>58.4</v>
      </c>
      <c r="K56" s="14">
        <v>2771.2</v>
      </c>
    </row>
    <row r="57" spans="1:11" x14ac:dyDescent="0.2">
      <c r="A57" s="2" t="s">
        <v>79</v>
      </c>
      <c r="B57" s="1" t="s">
        <v>80</v>
      </c>
      <c r="C57" s="14">
        <v>5732.85</v>
      </c>
      <c r="D57" s="14">
        <v>5732.85</v>
      </c>
      <c r="E57" s="14">
        <v>0</v>
      </c>
      <c r="F57" s="14">
        <v>0</v>
      </c>
      <c r="G57" s="14">
        <v>677.27</v>
      </c>
      <c r="H57" s="14">
        <v>677.27</v>
      </c>
      <c r="I57" s="15">
        <v>-0.02</v>
      </c>
      <c r="J57" s="14">
        <v>677.25</v>
      </c>
      <c r="K57" s="14">
        <v>5055.6000000000004</v>
      </c>
    </row>
    <row r="58" spans="1:11" x14ac:dyDescent="0.2">
      <c r="A58" s="2" t="s">
        <v>81</v>
      </c>
      <c r="B58" s="1" t="s">
        <v>82</v>
      </c>
      <c r="C58" s="14">
        <v>2829.6</v>
      </c>
      <c r="D58" s="14">
        <v>2829.6</v>
      </c>
      <c r="E58" s="15">
        <v>-145.38</v>
      </c>
      <c r="F58" s="14">
        <v>0</v>
      </c>
      <c r="G58" s="14">
        <v>203.82</v>
      </c>
      <c r="H58" s="14">
        <v>58.44</v>
      </c>
      <c r="I58" s="14">
        <v>0.16</v>
      </c>
      <c r="J58" s="14">
        <v>58.6</v>
      </c>
      <c r="K58" s="14">
        <v>2771</v>
      </c>
    </row>
    <row r="59" spans="1:11" x14ac:dyDescent="0.2">
      <c r="A59" s="2" t="s">
        <v>83</v>
      </c>
      <c r="B59" s="1" t="s">
        <v>84</v>
      </c>
      <c r="C59" s="14">
        <v>3144.9</v>
      </c>
      <c r="D59" s="14">
        <v>3144.9</v>
      </c>
      <c r="E59" s="15">
        <v>-125.1</v>
      </c>
      <c r="F59" s="14">
        <v>0</v>
      </c>
      <c r="G59" s="14">
        <v>238.13</v>
      </c>
      <c r="H59" s="14">
        <v>113.02</v>
      </c>
      <c r="I59" s="14">
        <v>0.08</v>
      </c>
      <c r="J59" s="14">
        <v>113.1</v>
      </c>
      <c r="K59" s="14">
        <v>3031.8</v>
      </c>
    </row>
    <row r="60" spans="1:11" x14ac:dyDescent="0.2">
      <c r="A60" s="2" t="s">
        <v>85</v>
      </c>
      <c r="B60" s="1" t="s">
        <v>86</v>
      </c>
      <c r="C60" s="14">
        <v>2829.6</v>
      </c>
      <c r="D60" s="14">
        <v>2829.6</v>
      </c>
      <c r="E60" s="15">
        <v>-145.38</v>
      </c>
      <c r="F60" s="14">
        <v>0</v>
      </c>
      <c r="G60" s="14">
        <v>203.82</v>
      </c>
      <c r="H60" s="14">
        <v>58.44</v>
      </c>
      <c r="I60" s="14">
        <v>0.16</v>
      </c>
      <c r="J60" s="14">
        <v>58.6</v>
      </c>
      <c r="K60" s="14">
        <v>2771</v>
      </c>
    </row>
    <row r="61" spans="1:11" s="7" customFormat="1" x14ac:dyDescent="0.2">
      <c r="A61" s="17" t="s">
        <v>35</v>
      </c>
      <c r="C61" s="7" t="s">
        <v>36</v>
      </c>
      <c r="D61" s="7" t="s">
        <v>36</v>
      </c>
      <c r="E61" s="7" t="s">
        <v>36</v>
      </c>
      <c r="F61" s="7" t="s">
        <v>36</v>
      </c>
      <c r="G61" s="7" t="s">
        <v>36</v>
      </c>
      <c r="H61" s="7" t="s">
        <v>36</v>
      </c>
      <c r="I61" s="7" t="s">
        <v>36</v>
      </c>
      <c r="J61" s="7" t="s">
        <v>36</v>
      </c>
      <c r="K61" s="7" t="s">
        <v>36</v>
      </c>
    </row>
    <row r="62" spans="1:11" x14ac:dyDescent="0.2">
      <c r="C62" s="19">
        <v>37286.550000000003</v>
      </c>
      <c r="D62" s="19">
        <v>37286.550000000003</v>
      </c>
      <c r="E62" s="20">
        <v>-1582.66</v>
      </c>
      <c r="F62" s="20">
        <v>-35.200000000000003</v>
      </c>
      <c r="G62" s="19">
        <v>2965.89</v>
      </c>
      <c r="H62" s="19">
        <v>1418.39</v>
      </c>
      <c r="I62" s="19">
        <v>0.16</v>
      </c>
      <c r="J62" s="19">
        <v>1383.35</v>
      </c>
      <c r="K62" s="19">
        <v>35903.199999999997</v>
      </c>
    </row>
    <row r="64" spans="1:11" x14ac:dyDescent="0.2">
      <c r="A64" s="12" t="s">
        <v>87</v>
      </c>
    </row>
    <row r="65" spans="1:11" x14ac:dyDescent="0.2">
      <c r="A65" s="2" t="s">
        <v>88</v>
      </c>
      <c r="B65" s="1" t="s">
        <v>89</v>
      </c>
      <c r="C65" s="14">
        <v>768.6</v>
      </c>
      <c r="D65" s="14">
        <v>768.6</v>
      </c>
      <c r="E65" s="15">
        <v>-200.83</v>
      </c>
      <c r="F65" s="15">
        <v>-162.61000000000001</v>
      </c>
      <c r="G65" s="14">
        <v>38.22</v>
      </c>
      <c r="H65" s="14">
        <v>0</v>
      </c>
      <c r="I65" s="14">
        <v>0.01</v>
      </c>
      <c r="J65" s="14">
        <v>-162.6</v>
      </c>
      <c r="K65" s="14">
        <v>931.2</v>
      </c>
    </row>
    <row r="66" spans="1:11" x14ac:dyDescent="0.2">
      <c r="A66" s="2" t="s">
        <v>90</v>
      </c>
      <c r="B66" s="1" t="s">
        <v>91</v>
      </c>
      <c r="C66" s="14">
        <v>2586.3000000000002</v>
      </c>
      <c r="D66" s="14">
        <v>2586.3000000000002</v>
      </c>
      <c r="E66" s="15">
        <v>-160.30000000000001</v>
      </c>
      <c r="F66" s="14">
        <v>0</v>
      </c>
      <c r="G66" s="14">
        <v>177.35</v>
      </c>
      <c r="H66" s="14">
        <v>17.05</v>
      </c>
      <c r="I66" s="15">
        <v>-0.15</v>
      </c>
      <c r="J66" s="14">
        <v>16.899999999999999</v>
      </c>
      <c r="K66" s="14">
        <v>2569.4</v>
      </c>
    </row>
    <row r="67" spans="1:11" x14ac:dyDescent="0.2">
      <c r="A67" s="2" t="s">
        <v>92</v>
      </c>
      <c r="B67" s="1" t="s">
        <v>93</v>
      </c>
      <c r="C67" s="14">
        <v>1387.05</v>
      </c>
      <c r="D67" s="14">
        <v>1387.05</v>
      </c>
      <c r="E67" s="15">
        <v>-200.63</v>
      </c>
      <c r="F67" s="15">
        <v>-122.83</v>
      </c>
      <c r="G67" s="14">
        <v>77.8</v>
      </c>
      <c r="H67" s="14">
        <v>0</v>
      </c>
      <c r="I67" s="15">
        <v>-0.12</v>
      </c>
      <c r="J67" s="14">
        <v>-122.95</v>
      </c>
      <c r="K67" s="14">
        <v>1510</v>
      </c>
    </row>
    <row r="68" spans="1:11" x14ac:dyDescent="0.2">
      <c r="A68" s="2" t="s">
        <v>94</v>
      </c>
      <c r="B68" s="1" t="s">
        <v>95</v>
      </c>
      <c r="C68" s="14">
        <v>1113.5999999999999</v>
      </c>
      <c r="D68" s="14">
        <v>1113.5999999999999</v>
      </c>
      <c r="E68" s="15">
        <v>-200.74</v>
      </c>
      <c r="F68" s="15">
        <v>-140.44</v>
      </c>
      <c r="G68" s="14">
        <v>60.3</v>
      </c>
      <c r="H68" s="14">
        <v>0</v>
      </c>
      <c r="I68" s="14">
        <v>0.04</v>
      </c>
      <c r="J68" s="14">
        <v>-140.4</v>
      </c>
      <c r="K68" s="14">
        <v>1254</v>
      </c>
    </row>
    <row r="69" spans="1:11" x14ac:dyDescent="0.2">
      <c r="A69" s="2" t="s">
        <v>96</v>
      </c>
      <c r="B69" s="1" t="s">
        <v>97</v>
      </c>
      <c r="C69" s="14">
        <v>1113.5999999999999</v>
      </c>
      <c r="D69" s="14">
        <v>1113.5999999999999</v>
      </c>
      <c r="E69" s="15">
        <v>-200.74</v>
      </c>
      <c r="F69" s="15">
        <v>-140.44</v>
      </c>
      <c r="G69" s="14">
        <v>60.3</v>
      </c>
      <c r="H69" s="14">
        <v>0</v>
      </c>
      <c r="I69" s="14">
        <v>0.04</v>
      </c>
      <c r="J69" s="14">
        <v>-140.4</v>
      </c>
      <c r="K69" s="14">
        <v>1254</v>
      </c>
    </row>
    <row r="70" spans="1:11" x14ac:dyDescent="0.2">
      <c r="A70" s="2" t="s">
        <v>98</v>
      </c>
      <c r="B70" s="1" t="s">
        <v>99</v>
      </c>
      <c r="C70" s="14">
        <v>704.85</v>
      </c>
      <c r="D70" s="14">
        <v>704.85</v>
      </c>
      <c r="E70" s="15">
        <v>-200.83</v>
      </c>
      <c r="F70" s="15">
        <v>-166.69</v>
      </c>
      <c r="G70" s="14">
        <v>34.14</v>
      </c>
      <c r="H70" s="14">
        <v>0</v>
      </c>
      <c r="I70" s="15">
        <v>-0.06</v>
      </c>
      <c r="J70" s="14">
        <v>-166.75</v>
      </c>
      <c r="K70" s="14">
        <v>871.6</v>
      </c>
    </row>
    <row r="71" spans="1:11" x14ac:dyDescent="0.2">
      <c r="A71" s="2" t="s">
        <v>100</v>
      </c>
      <c r="B71" s="1" t="s">
        <v>101</v>
      </c>
      <c r="C71" s="14">
        <v>1591.05</v>
      </c>
      <c r="D71" s="14">
        <v>1591.05</v>
      </c>
      <c r="E71" s="15">
        <v>-200.63</v>
      </c>
      <c r="F71" s="15">
        <v>-109.78</v>
      </c>
      <c r="G71" s="14">
        <v>90.86</v>
      </c>
      <c r="H71" s="14">
        <v>0</v>
      </c>
      <c r="I71" s="14">
        <v>0.03</v>
      </c>
      <c r="J71" s="14">
        <v>-109.75</v>
      </c>
      <c r="K71" s="14">
        <v>1700.8</v>
      </c>
    </row>
    <row r="72" spans="1:11" x14ac:dyDescent="0.2">
      <c r="A72" s="2" t="s">
        <v>102</v>
      </c>
      <c r="B72" s="1" t="s">
        <v>103</v>
      </c>
      <c r="C72" s="14">
        <v>3144</v>
      </c>
      <c r="D72" s="14">
        <v>3144</v>
      </c>
      <c r="E72" s="15">
        <v>-125.1</v>
      </c>
      <c r="F72" s="14">
        <v>0</v>
      </c>
      <c r="G72" s="14">
        <v>238.03</v>
      </c>
      <c r="H72" s="14">
        <v>112.93</v>
      </c>
      <c r="I72" s="15">
        <v>-0.13</v>
      </c>
      <c r="J72" s="14">
        <v>112.8</v>
      </c>
      <c r="K72" s="14">
        <v>3031.2</v>
      </c>
    </row>
    <row r="73" spans="1:11" x14ac:dyDescent="0.2">
      <c r="A73" s="2" t="s">
        <v>104</v>
      </c>
      <c r="B73" s="1" t="s">
        <v>105</v>
      </c>
      <c r="C73" s="14">
        <v>768.6</v>
      </c>
      <c r="D73" s="14">
        <v>768.6</v>
      </c>
      <c r="E73" s="15">
        <v>-200.83</v>
      </c>
      <c r="F73" s="15">
        <v>-162.61000000000001</v>
      </c>
      <c r="G73" s="14">
        <v>38.22</v>
      </c>
      <c r="H73" s="14">
        <v>0</v>
      </c>
      <c r="I73" s="14">
        <v>0.01</v>
      </c>
      <c r="J73" s="14">
        <v>-162.6</v>
      </c>
      <c r="K73" s="14">
        <v>931.2</v>
      </c>
    </row>
    <row r="74" spans="1:11" x14ac:dyDescent="0.2">
      <c r="A74" s="2" t="s">
        <v>106</v>
      </c>
      <c r="B74" s="1" t="s">
        <v>107</v>
      </c>
      <c r="C74" s="14">
        <v>1923.45</v>
      </c>
      <c r="D74" s="14">
        <v>1923.45</v>
      </c>
      <c r="E74" s="15">
        <v>-188.71</v>
      </c>
      <c r="F74" s="15">
        <v>-76.58</v>
      </c>
      <c r="G74" s="14">
        <v>112.13</v>
      </c>
      <c r="H74" s="14">
        <v>0</v>
      </c>
      <c r="I74" s="14">
        <v>0.03</v>
      </c>
      <c r="J74" s="14">
        <v>-76.55</v>
      </c>
      <c r="K74" s="14">
        <v>2000</v>
      </c>
    </row>
    <row r="75" spans="1:11" x14ac:dyDescent="0.2">
      <c r="A75" s="2" t="s">
        <v>108</v>
      </c>
      <c r="B75" s="1" t="s">
        <v>109</v>
      </c>
      <c r="C75" s="14">
        <v>1376.4</v>
      </c>
      <c r="D75" s="14">
        <v>1376.4</v>
      </c>
      <c r="E75" s="15">
        <v>-200.63</v>
      </c>
      <c r="F75" s="15">
        <v>-123.51</v>
      </c>
      <c r="G75" s="14">
        <v>77.12</v>
      </c>
      <c r="H75" s="14">
        <v>0</v>
      </c>
      <c r="I75" s="15">
        <v>-0.09</v>
      </c>
      <c r="J75" s="14">
        <v>-123.6</v>
      </c>
      <c r="K75" s="14">
        <v>1500</v>
      </c>
    </row>
    <row r="76" spans="1:11" s="7" customFormat="1" x14ac:dyDescent="0.2">
      <c r="A76" s="17" t="s">
        <v>35</v>
      </c>
      <c r="C76" s="7" t="s">
        <v>36</v>
      </c>
      <c r="D76" s="7" t="s">
        <v>36</v>
      </c>
      <c r="E76" s="7" t="s">
        <v>36</v>
      </c>
      <c r="F76" s="7" t="s">
        <v>36</v>
      </c>
      <c r="G76" s="7" t="s">
        <v>36</v>
      </c>
      <c r="H76" s="7" t="s">
        <v>36</v>
      </c>
      <c r="I76" s="7" t="s">
        <v>36</v>
      </c>
      <c r="J76" s="7" t="s">
        <v>36</v>
      </c>
      <c r="K76" s="7" t="s">
        <v>36</v>
      </c>
    </row>
    <row r="77" spans="1:11" x14ac:dyDescent="0.2">
      <c r="C77" s="19">
        <v>16477.5</v>
      </c>
      <c r="D77" s="19">
        <v>16477.5</v>
      </c>
      <c r="E77" s="20">
        <v>-2079.9699999999998</v>
      </c>
      <c r="F77" s="20">
        <v>-1205.49</v>
      </c>
      <c r="G77" s="19">
        <v>1004.47</v>
      </c>
      <c r="H77" s="19">
        <v>129.97999999999999</v>
      </c>
      <c r="I77" s="20">
        <v>-0.39</v>
      </c>
      <c r="J77" s="19">
        <v>-1075.9000000000001</v>
      </c>
      <c r="K77" s="19">
        <v>17553.400000000001</v>
      </c>
    </row>
    <row r="79" spans="1:11" x14ac:dyDescent="0.2">
      <c r="A79" s="12" t="s">
        <v>110</v>
      </c>
    </row>
    <row r="80" spans="1:11" x14ac:dyDescent="0.2">
      <c r="A80" s="2" t="s">
        <v>111</v>
      </c>
      <c r="B80" s="1" t="s">
        <v>112</v>
      </c>
      <c r="C80" s="14">
        <v>2509.5</v>
      </c>
      <c r="D80" s="14">
        <v>2509.5</v>
      </c>
      <c r="E80" s="15">
        <v>-160.30000000000001</v>
      </c>
      <c r="F80" s="14">
        <v>0</v>
      </c>
      <c r="G80" s="14">
        <v>168.99</v>
      </c>
      <c r="H80" s="14">
        <v>8.6999999999999993</v>
      </c>
      <c r="I80" s="14">
        <v>0</v>
      </c>
      <c r="J80" s="14">
        <v>8.6999999999999993</v>
      </c>
      <c r="K80" s="14">
        <v>2500.8000000000002</v>
      </c>
    </row>
    <row r="81" spans="1:11" x14ac:dyDescent="0.2">
      <c r="A81" s="2" t="s">
        <v>113</v>
      </c>
      <c r="B81" s="1" t="s">
        <v>114</v>
      </c>
      <c r="C81" s="14">
        <v>1318.5</v>
      </c>
      <c r="D81" s="14">
        <v>1318.5</v>
      </c>
      <c r="E81" s="15">
        <v>-200.63</v>
      </c>
      <c r="F81" s="15">
        <v>-127.22</v>
      </c>
      <c r="G81" s="14">
        <v>73.42</v>
      </c>
      <c r="H81" s="14">
        <v>0</v>
      </c>
      <c r="I81" s="14">
        <v>0.12</v>
      </c>
      <c r="J81" s="14">
        <v>-127.1</v>
      </c>
      <c r="K81" s="14">
        <v>1445.6</v>
      </c>
    </row>
    <row r="82" spans="1:11" x14ac:dyDescent="0.2">
      <c r="A82" s="2" t="s">
        <v>115</v>
      </c>
      <c r="B82" s="1" t="s">
        <v>116</v>
      </c>
      <c r="C82" s="14">
        <v>2829.6</v>
      </c>
      <c r="D82" s="14">
        <v>2829.6</v>
      </c>
      <c r="E82" s="15">
        <v>-145.38</v>
      </c>
      <c r="F82" s="14">
        <v>0</v>
      </c>
      <c r="G82" s="14">
        <v>203.82</v>
      </c>
      <c r="H82" s="14">
        <v>58.44</v>
      </c>
      <c r="I82" s="15">
        <v>-0.04</v>
      </c>
      <c r="J82" s="14">
        <v>58.4</v>
      </c>
      <c r="K82" s="14">
        <v>2771.2</v>
      </c>
    </row>
    <row r="83" spans="1:11" x14ac:dyDescent="0.2">
      <c r="A83" s="2" t="s">
        <v>117</v>
      </c>
      <c r="B83" s="1" t="s">
        <v>118</v>
      </c>
      <c r="C83" s="14">
        <v>909.15</v>
      </c>
      <c r="D83" s="14">
        <v>909.15</v>
      </c>
      <c r="E83" s="15">
        <v>-200.74</v>
      </c>
      <c r="F83" s="15">
        <v>-153.52000000000001</v>
      </c>
      <c r="G83" s="14">
        <v>47.22</v>
      </c>
      <c r="H83" s="14">
        <v>0</v>
      </c>
      <c r="I83" s="14">
        <v>7.0000000000000007E-2</v>
      </c>
      <c r="J83" s="14">
        <v>-153.44999999999999</v>
      </c>
      <c r="K83" s="14">
        <v>1062.5999999999999</v>
      </c>
    </row>
    <row r="84" spans="1:11" x14ac:dyDescent="0.2">
      <c r="A84" s="2" t="s">
        <v>119</v>
      </c>
      <c r="B84" s="1" t="s">
        <v>120</v>
      </c>
      <c r="C84" s="14">
        <v>2500.0500000000002</v>
      </c>
      <c r="D84" s="14">
        <v>2500.0500000000002</v>
      </c>
      <c r="E84" s="15">
        <v>-160.30000000000001</v>
      </c>
      <c r="F84" s="14">
        <v>0</v>
      </c>
      <c r="G84" s="14">
        <v>167.97</v>
      </c>
      <c r="H84" s="14">
        <v>7.67</v>
      </c>
      <c r="I84" s="15">
        <v>-0.02</v>
      </c>
      <c r="J84" s="14">
        <v>7.65</v>
      </c>
      <c r="K84" s="14">
        <v>2492.4</v>
      </c>
    </row>
    <row r="85" spans="1:11" s="7" customFormat="1" x14ac:dyDescent="0.2">
      <c r="A85" s="17" t="s">
        <v>35</v>
      </c>
      <c r="C85" s="7" t="s">
        <v>36</v>
      </c>
      <c r="D85" s="7" t="s">
        <v>36</v>
      </c>
      <c r="E85" s="7" t="s">
        <v>36</v>
      </c>
      <c r="F85" s="7" t="s">
        <v>36</v>
      </c>
      <c r="G85" s="7" t="s">
        <v>36</v>
      </c>
      <c r="H85" s="7" t="s">
        <v>36</v>
      </c>
      <c r="I85" s="7" t="s">
        <v>36</v>
      </c>
      <c r="J85" s="7" t="s">
        <v>36</v>
      </c>
      <c r="K85" s="7" t="s">
        <v>36</v>
      </c>
    </row>
    <row r="86" spans="1:11" x14ac:dyDescent="0.2">
      <c r="C86" s="19">
        <v>10066.799999999999</v>
      </c>
      <c r="D86" s="19">
        <v>10066.799999999999</v>
      </c>
      <c r="E86" s="20">
        <v>-867.35</v>
      </c>
      <c r="F86" s="20">
        <v>-280.74</v>
      </c>
      <c r="G86" s="19">
        <v>661.42</v>
      </c>
      <c r="H86" s="19">
        <v>74.81</v>
      </c>
      <c r="I86" s="19">
        <v>0.13</v>
      </c>
      <c r="J86" s="19">
        <v>-205.8</v>
      </c>
      <c r="K86" s="19">
        <v>10272.6</v>
      </c>
    </row>
    <row r="88" spans="1:11" x14ac:dyDescent="0.2">
      <c r="A88" s="12" t="s">
        <v>121</v>
      </c>
    </row>
    <row r="89" spans="1:11" x14ac:dyDescent="0.2">
      <c r="A89" s="2" t="s">
        <v>122</v>
      </c>
      <c r="B89" s="1" t="s">
        <v>123</v>
      </c>
      <c r="C89" s="14">
        <v>2141.1</v>
      </c>
      <c r="D89" s="14">
        <v>2141.1</v>
      </c>
      <c r="E89" s="15">
        <v>-188.71</v>
      </c>
      <c r="F89" s="15">
        <v>-59.8</v>
      </c>
      <c r="G89" s="14">
        <v>128.91</v>
      </c>
      <c r="H89" s="14">
        <v>0</v>
      </c>
      <c r="I89" s="14">
        <v>0.1</v>
      </c>
      <c r="J89" s="14">
        <v>-59.7</v>
      </c>
      <c r="K89" s="14">
        <v>2200.8000000000002</v>
      </c>
    </row>
    <row r="90" spans="1:11" x14ac:dyDescent="0.2">
      <c r="A90" s="2" t="s">
        <v>124</v>
      </c>
      <c r="B90" s="1" t="s">
        <v>125</v>
      </c>
      <c r="C90" s="14">
        <v>1795.95</v>
      </c>
      <c r="D90" s="14">
        <v>1795.95</v>
      </c>
      <c r="E90" s="15">
        <v>-188.71</v>
      </c>
      <c r="F90" s="15">
        <v>-84.74</v>
      </c>
      <c r="G90" s="14">
        <v>103.97</v>
      </c>
      <c r="H90" s="14">
        <v>0</v>
      </c>
      <c r="I90" s="15">
        <v>-0.11</v>
      </c>
      <c r="J90" s="14">
        <v>-84.85</v>
      </c>
      <c r="K90" s="14">
        <v>1880.8</v>
      </c>
    </row>
    <row r="91" spans="1:11" s="7" customFormat="1" x14ac:dyDescent="0.2">
      <c r="A91" s="17" t="s">
        <v>35</v>
      </c>
      <c r="C91" s="7" t="s">
        <v>36</v>
      </c>
      <c r="D91" s="7" t="s">
        <v>36</v>
      </c>
      <c r="E91" s="7" t="s">
        <v>36</v>
      </c>
      <c r="F91" s="7" t="s">
        <v>36</v>
      </c>
      <c r="G91" s="7" t="s">
        <v>36</v>
      </c>
      <c r="H91" s="7" t="s">
        <v>36</v>
      </c>
      <c r="I91" s="7" t="s">
        <v>36</v>
      </c>
      <c r="J91" s="7" t="s">
        <v>36</v>
      </c>
      <c r="K91" s="7" t="s">
        <v>36</v>
      </c>
    </row>
    <row r="92" spans="1:11" x14ac:dyDescent="0.2">
      <c r="C92" s="19">
        <v>3937.05</v>
      </c>
      <c r="D92" s="19">
        <v>3937.05</v>
      </c>
      <c r="E92" s="20">
        <v>-377.42</v>
      </c>
      <c r="F92" s="20">
        <v>-144.54</v>
      </c>
      <c r="G92" s="19">
        <v>232.88</v>
      </c>
      <c r="H92" s="19">
        <v>0</v>
      </c>
      <c r="I92" s="20">
        <v>-0.01</v>
      </c>
      <c r="J92" s="19">
        <v>-144.55000000000001</v>
      </c>
      <c r="K92" s="19">
        <v>4081.6</v>
      </c>
    </row>
    <row r="94" spans="1:11" x14ac:dyDescent="0.2">
      <c r="A94" s="12" t="s">
        <v>126</v>
      </c>
    </row>
    <row r="95" spans="1:11" x14ac:dyDescent="0.2">
      <c r="A95" s="2" t="s">
        <v>127</v>
      </c>
      <c r="B95" s="1" t="s">
        <v>128</v>
      </c>
      <c r="C95" s="14">
        <v>432.15</v>
      </c>
      <c r="D95" s="14">
        <v>432.15</v>
      </c>
      <c r="E95" s="15">
        <v>-200.83</v>
      </c>
      <c r="F95" s="15">
        <v>-184.14</v>
      </c>
      <c r="G95" s="14">
        <v>16.690000000000001</v>
      </c>
      <c r="H95" s="14">
        <v>0</v>
      </c>
      <c r="I95" s="14">
        <v>0.09</v>
      </c>
      <c r="J95" s="14">
        <v>-184.05</v>
      </c>
      <c r="K95" s="14">
        <v>616.20000000000005</v>
      </c>
    </row>
    <row r="96" spans="1:11" x14ac:dyDescent="0.2">
      <c r="A96" s="2" t="s">
        <v>129</v>
      </c>
      <c r="B96" s="1" t="s">
        <v>130</v>
      </c>
      <c r="C96" s="14">
        <v>432.15</v>
      </c>
      <c r="D96" s="14">
        <v>432.15</v>
      </c>
      <c r="E96" s="15">
        <v>-200.83</v>
      </c>
      <c r="F96" s="15">
        <v>-184.14</v>
      </c>
      <c r="G96" s="14">
        <v>16.690000000000001</v>
      </c>
      <c r="H96" s="14">
        <v>0</v>
      </c>
      <c r="I96" s="14">
        <v>0.09</v>
      </c>
      <c r="J96" s="14">
        <v>-184.05</v>
      </c>
      <c r="K96" s="14">
        <v>616.20000000000005</v>
      </c>
    </row>
    <row r="97" spans="1:11" x14ac:dyDescent="0.2">
      <c r="A97" s="2" t="s">
        <v>131</v>
      </c>
      <c r="B97" s="1" t="s">
        <v>132</v>
      </c>
      <c r="C97" s="14">
        <v>432.15</v>
      </c>
      <c r="D97" s="14">
        <v>432.15</v>
      </c>
      <c r="E97" s="15">
        <v>-200.83</v>
      </c>
      <c r="F97" s="15">
        <v>-184.14</v>
      </c>
      <c r="G97" s="14">
        <v>16.690000000000001</v>
      </c>
      <c r="H97" s="14">
        <v>0</v>
      </c>
      <c r="I97" s="14">
        <v>0.09</v>
      </c>
      <c r="J97" s="14">
        <v>-184.05</v>
      </c>
      <c r="K97" s="14">
        <v>616.20000000000005</v>
      </c>
    </row>
    <row r="98" spans="1:11" x14ac:dyDescent="0.2">
      <c r="A98" s="2" t="s">
        <v>133</v>
      </c>
      <c r="B98" s="1" t="s">
        <v>134</v>
      </c>
      <c r="C98" s="14">
        <v>431.85</v>
      </c>
      <c r="D98" s="14">
        <v>431.85</v>
      </c>
      <c r="E98" s="15">
        <v>-200.83</v>
      </c>
      <c r="F98" s="15">
        <v>-184.16</v>
      </c>
      <c r="G98" s="14">
        <v>16.670000000000002</v>
      </c>
      <c r="H98" s="14">
        <v>0</v>
      </c>
      <c r="I98" s="14">
        <v>0.01</v>
      </c>
      <c r="J98" s="14">
        <v>-184.15</v>
      </c>
      <c r="K98" s="14">
        <v>616</v>
      </c>
    </row>
    <row r="99" spans="1:11" x14ac:dyDescent="0.2">
      <c r="A99" s="2" t="s">
        <v>135</v>
      </c>
      <c r="B99" s="1" t="s">
        <v>136</v>
      </c>
      <c r="C99" s="14">
        <v>431.85</v>
      </c>
      <c r="D99" s="14">
        <v>431.85</v>
      </c>
      <c r="E99" s="15">
        <v>-200.83</v>
      </c>
      <c r="F99" s="15">
        <v>-184.16</v>
      </c>
      <c r="G99" s="14">
        <v>16.670000000000002</v>
      </c>
      <c r="H99" s="14">
        <v>0</v>
      </c>
      <c r="I99" s="14">
        <v>0.01</v>
      </c>
      <c r="J99" s="14">
        <v>-184.15</v>
      </c>
      <c r="K99" s="14">
        <v>616</v>
      </c>
    </row>
    <row r="100" spans="1:11" x14ac:dyDescent="0.2">
      <c r="A100" s="2" t="s">
        <v>137</v>
      </c>
      <c r="B100" s="1" t="s">
        <v>138</v>
      </c>
      <c r="C100" s="14">
        <v>431.85</v>
      </c>
      <c r="D100" s="14">
        <v>431.85</v>
      </c>
      <c r="E100" s="15">
        <v>-200.83</v>
      </c>
      <c r="F100" s="15">
        <v>-184.16</v>
      </c>
      <c r="G100" s="14">
        <v>16.670000000000002</v>
      </c>
      <c r="H100" s="14">
        <v>0</v>
      </c>
      <c r="I100" s="14">
        <v>0.01</v>
      </c>
      <c r="J100" s="14">
        <v>-184.15</v>
      </c>
      <c r="K100" s="14">
        <v>616</v>
      </c>
    </row>
    <row r="101" spans="1:11" s="7" customFormat="1" x14ac:dyDescent="0.2">
      <c r="A101" s="17" t="s">
        <v>35</v>
      </c>
      <c r="C101" s="7" t="s">
        <v>36</v>
      </c>
      <c r="D101" s="7" t="s">
        <v>36</v>
      </c>
      <c r="E101" s="7" t="s">
        <v>36</v>
      </c>
      <c r="F101" s="7" t="s">
        <v>36</v>
      </c>
      <c r="G101" s="7" t="s">
        <v>36</v>
      </c>
      <c r="H101" s="7" t="s">
        <v>36</v>
      </c>
      <c r="I101" s="7" t="s">
        <v>36</v>
      </c>
      <c r="J101" s="7" t="s">
        <v>36</v>
      </c>
      <c r="K101" s="7" t="s">
        <v>36</v>
      </c>
    </row>
    <row r="102" spans="1:11" x14ac:dyDescent="0.2">
      <c r="C102" s="19">
        <v>2592</v>
      </c>
      <c r="D102" s="19">
        <v>2592</v>
      </c>
      <c r="E102" s="20">
        <v>-1204.98</v>
      </c>
      <c r="F102" s="20">
        <v>-1104.9000000000001</v>
      </c>
      <c r="G102" s="19">
        <v>100.08</v>
      </c>
      <c r="H102" s="19">
        <v>0</v>
      </c>
      <c r="I102" s="19">
        <v>0.3</v>
      </c>
      <c r="J102" s="19">
        <v>-1104.5999999999999</v>
      </c>
      <c r="K102" s="19">
        <v>3696.6</v>
      </c>
    </row>
    <row r="104" spans="1:11" x14ac:dyDescent="0.2">
      <c r="A104" s="12" t="s">
        <v>139</v>
      </c>
    </row>
    <row r="105" spans="1:11" x14ac:dyDescent="0.2">
      <c r="A105" s="2" t="s">
        <v>140</v>
      </c>
      <c r="B105" s="1" t="s">
        <v>141</v>
      </c>
      <c r="C105" s="14">
        <v>831.9</v>
      </c>
      <c r="D105" s="14">
        <v>831.9</v>
      </c>
      <c r="E105" s="15">
        <v>-200.83</v>
      </c>
      <c r="F105" s="15">
        <v>-158.56</v>
      </c>
      <c r="G105" s="14">
        <v>42.27</v>
      </c>
      <c r="H105" s="14">
        <v>0</v>
      </c>
      <c r="I105" s="14">
        <v>0.06</v>
      </c>
      <c r="J105" s="14">
        <v>-158.5</v>
      </c>
      <c r="K105" s="14">
        <v>990.4</v>
      </c>
    </row>
    <row r="106" spans="1:11" x14ac:dyDescent="0.2">
      <c r="A106" s="2" t="s">
        <v>142</v>
      </c>
      <c r="B106" s="1" t="s">
        <v>143</v>
      </c>
      <c r="C106" s="14">
        <v>831.9</v>
      </c>
      <c r="D106" s="14">
        <v>831.9</v>
      </c>
      <c r="E106" s="15">
        <v>-200.83</v>
      </c>
      <c r="F106" s="15">
        <v>-158.56</v>
      </c>
      <c r="G106" s="14">
        <v>42.27</v>
      </c>
      <c r="H106" s="14">
        <v>0</v>
      </c>
      <c r="I106" s="14">
        <v>0.06</v>
      </c>
      <c r="J106" s="14">
        <v>-158.5</v>
      </c>
      <c r="K106" s="14">
        <v>990.4</v>
      </c>
    </row>
    <row r="107" spans="1:11" x14ac:dyDescent="0.2">
      <c r="A107" s="2" t="s">
        <v>144</v>
      </c>
      <c r="B107" s="1" t="s">
        <v>145</v>
      </c>
      <c r="C107" s="14">
        <v>2829.6</v>
      </c>
      <c r="D107" s="14">
        <v>2829.6</v>
      </c>
      <c r="E107" s="15">
        <v>-145.38</v>
      </c>
      <c r="F107" s="14">
        <v>0</v>
      </c>
      <c r="G107" s="14">
        <v>203.82</v>
      </c>
      <c r="H107" s="14">
        <v>58.44</v>
      </c>
      <c r="I107" s="15">
        <v>-0.04</v>
      </c>
      <c r="J107" s="14">
        <v>58.4</v>
      </c>
      <c r="K107" s="14">
        <v>2771.2</v>
      </c>
    </row>
    <row r="108" spans="1:11" x14ac:dyDescent="0.2">
      <c r="A108" s="2" t="s">
        <v>146</v>
      </c>
      <c r="B108" s="1" t="s">
        <v>147</v>
      </c>
      <c r="C108" s="14">
        <v>1923.45</v>
      </c>
      <c r="D108" s="14">
        <v>1923.45</v>
      </c>
      <c r="E108" s="15">
        <v>-188.71</v>
      </c>
      <c r="F108" s="15">
        <v>-76.58</v>
      </c>
      <c r="G108" s="14">
        <v>112.13</v>
      </c>
      <c r="H108" s="14">
        <v>0</v>
      </c>
      <c r="I108" s="14">
        <v>0.03</v>
      </c>
      <c r="J108" s="14">
        <v>-76.55</v>
      </c>
      <c r="K108" s="14">
        <v>2000</v>
      </c>
    </row>
    <row r="109" spans="1:11" s="7" customFormat="1" x14ac:dyDescent="0.2">
      <c r="A109" s="17" t="s">
        <v>35</v>
      </c>
      <c r="C109" s="7" t="s">
        <v>36</v>
      </c>
      <c r="D109" s="7" t="s">
        <v>36</v>
      </c>
      <c r="E109" s="7" t="s">
        <v>36</v>
      </c>
      <c r="F109" s="7" t="s">
        <v>36</v>
      </c>
      <c r="G109" s="7" t="s">
        <v>36</v>
      </c>
      <c r="H109" s="7" t="s">
        <v>36</v>
      </c>
      <c r="I109" s="7" t="s">
        <v>36</v>
      </c>
      <c r="J109" s="7" t="s">
        <v>36</v>
      </c>
      <c r="K109" s="7" t="s">
        <v>36</v>
      </c>
    </row>
    <row r="110" spans="1:11" x14ac:dyDescent="0.2">
      <c r="C110" s="19">
        <v>6416.85</v>
      </c>
      <c r="D110" s="19">
        <v>6416.85</v>
      </c>
      <c r="E110" s="20">
        <v>-735.75</v>
      </c>
      <c r="F110" s="20">
        <v>-393.7</v>
      </c>
      <c r="G110" s="19">
        <v>400.49</v>
      </c>
      <c r="H110" s="19">
        <v>58.44</v>
      </c>
      <c r="I110" s="19">
        <v>0.11</v>
      </c>
      <c r="J110" s="19">
        <v>-335.15</v>
      </c>
      <c r="K110" s="19">
        <v>6752</v>
      </c>
    </row>
    <row r="112" spans="1:11" x14ac:dyDescent="0.2">
      <c r="A112" s="12" t="s">
        <v>148</v>
      </c>
    </row>
    <row r="113" spans="1:11" x14ac:dyDescent="0.2">
      <c r="A113" s="2" t="s">
        <v>149</v>
      </c>
      <c r="B113" s="1" t="s">
        <v>367</v>
      </c>
      <c r="C113" s="14">
        <v>4144.8</v>
      </c>
      <c r="D113" s="14">
        <v>4144.8</v>
      </c>
      <c r="E113" s="14">
        <v>0</v>
      </c>
      <c r="F113" s="14">
        <v>0</v>
      </c>
      <c r="G113" s="14">
        <v>372.2</v>
      </c>
      <c r="H113" s="14">
        <v>372.2</v>
      </c>
      <c r="I113" s="14">
        <v>0</v>
      </c>
      <c r="J113" s="14">
        <v>372.2</v>
      </c>
      <c r="K113" s="14">
        <v>3772.6</v>
      </c>
    </row>
    <row r="114" spans="1:11" x14ac:dyDescent="0.2">
      <c r="A114" s="2" t="s">
        <v>150</v>
      </c>
      <c r="B114" s="1" t="s">
        <v>367</v>
      </c>
      <c r="C114" s="14">
        <v>4144.8</v>
      </c>
      <c r="D114" s="14">
        <v>4144.8</v>
      </c>
      <c r="E114" s="14">
        <v>0</v>
      </c>
      <c r="F114" s="14">
        <v>0</v>
      </c>
      <c r="G114" s="14">
        <v>372.2</v>
      </c>
      <c r="H114" s="14">
        <v>372.2</v>
      </c>
      <c r="I114" s="14">
        <v>0</v>
      </c>
      <c r="J114" s="14">
        <v>372.2</v>
      </c>
      <c r="K114" s="14">
        <v>3772.6</v>
      </c>
    </row>
    <row r="115" spans="1:11" x14ac:dyDescent="0.2">
      <c r="A115" s="2" t="s">
        <v>151</v>
      </c>
      <c r="B115" s="1" t="s">
        <v>367</v>
      </c>
      <c r="C115" s="14">
        <v>4144.8</v>
      </c>
      <c r="D115" s="14">
        <v>4144.8</v>
      </c>
      <c r="E115" s="14">
        <v>0</v>
      </c>
      <c r="F115" s="14">
        <v>0</v>
      </c>
      <c r="G115" s="14">
        <v>372.2</v>
      </c>
      <c r="H115" s="14">
        <v>372.2</v>
      </c>
      <c r="I115" s="14">
        <v>0</v>
      </c>
      <c r="J115" s="14">
        <v>372.2</v>
      </c>
      <c r="K115" s="14">
        <v>3772.6</v>
      </c>
    </row>
    <row r="116" spans="1:11" x14ac:dyDescent="0.2">
      <c r="A116" s="2" t="s">
        <v>153</v>
      </c>
      <c r="B116" s="1" t="s">
        <v>367</v>
      </c>
      <c r="C116" s="14">
        <v>6934.5</v>
      </c>
      <c r="D116" s="14">
        <v>6934.5</v>
      </c>
      <c r="E116" s="14">
        <v>0</v>
      </c>
      <c r="F116" s="14">
        <v>0</v>
      </c>
      <c r="G116" s="14">
        <v>933.95</v>
      </c>
      <c r="H116" s="14">
        <v>933.95</v>
      </c>
      <c r="I116" s="15">
        <v>-0.05</v>
      </c>
      <c r="J116" s="14">
        <v>933.9</v>
      </c>
      <c r="K116" s="14">
        <v>6000.6</v>
      </c>
    </row>
    <row r="117" spans="1:11" x14ac:dyDescent="0.2">
      <c r="A117" s="2" t="s">
        <v>154</v>
      </c>
      <c r="B117" s="1" t="s">
        <v>367</v>
      </c>
      <c r="C117" s="14">
        <v>4693.05</v>
      </c>
      <c r="D117" s="14">
        <v>4693.05</v>
      </c>
      <c r="E117" s="14">
        <v>0</v>
      </c>
      <c r="F117" s="14">
        <v>0</v>
      </c>
      <c r="G117" s="14">
        <v>468.54</v>
      </c>
      <c r="H117" s="14">
        <v>468.54</v>
      </c>
      <c r="I117" s="14">
        <v>0.11</v>
      </c>
      <c r="J117" s="14">
        <v>468.65</v>
      </c>
      <c r="K117" s="14">
        <v>4224.3999999999996</v>
      </c>
    </row>
    <row r="118" spans="1:11" x14ac:dyDescent="0.2">
      <c r="A118" s="2" t="s">
        <v>155</v>
      </c>
      <c r="B118" s="1" t="s">
        <v>367</v>
      </c>
      <c r="C118" s="14">
        <v>4144.8</v>
      </c>
      <c r="D118" s="14">
        <v>4144.8</v>
      </c>
      <c r="E118" s="14">
        <v>0</v>
      </c>
      <c r="F118" s="14">
        <v>0</v>
      </c>
      <c r="G118" s="14">
        <v>372.2</v>
      </c>
      <c r="H118" s="14">
        <v>372.2</v>
      </c>
      <c r="I118" s="14">
        <v>0</v>
      </c>
      <c r="J118" s="14">
        <v>372.2</v>
      </c>
      <c r="K118" s="14">
        <v>3772.6</v>
      </c>
    </row>
    <row r="119" spans="1:11" x14ac:dyDescent="0.2">
      <c r="A119" s="2" t="s">
        <v>156</v>
      </c>
      <c r="B119" s="1" t="s">
        <v>367</v>
      </c>
      <c r="C119" s="14">
        <v>4144.8</v>
      </c>
      <c r="D119" s="14">
        <v>4144.8</v>
      </c>
      <c r="E119" s="14">
        <v>0</v>
      </c>
      <c r="F119" s="14">
        <v>0</v>
      </c>
      <c r="G119" s="14">
        <v>372.2</v>
      </c>
      <c r="H119" s="14">
        <v>372.2</v>
      </c>
      <c r="I119" s="14">
        <v>0</v>
      </c>
      <c r="J119" s="14">
        <v>372.2</v>
      </c>
      <c r="K119" s="14">
        <v>3772.6</v>
      </c>
    </row>
    <row r="120" spans="1:11" x14ac:dyDescent="0.2">
      <c r="A120" s="2" t="s">
        <v>158</v>
      </c>
      <c r="B120" s="1" t="s">
        <v>367</v>
      </c>
      <c r="C120" s="14">
        <v>4693.05</v>
      </c>
      <c r="D120" s="14">
        <v>4693.05</v>
      </c>
      <c r="E120" s="14">
        <v>0</v>
      </c>
      <c r="F120" s="14">
        <v>0</v>
      </c>
      <c r="G120" s="14">
        <v>468.54</v>
      </c>
      <c r="H120" s="14">
        <v>468.54</v>
      </c>
      <c r="I120" s="15">
        <v>-0.09</v>
      </c>
      <c r="J120" s="14">
        <v>468.45</v>
      </c>
      <c r="K120" s="14">
        <v>4224.6000000000004</v>
      </c>
    </row>
    <row r="121" spans="1:11" x14ac:dyDescent="0.2">
      <c r="A121" s="2" t="s">
        <v>159</v>
      </c>
      <c r="B121" s="1" t="s">
        <v>367</v>
      </c>
      <c r="C121" s="14">
        <v>4144.8</v>
      </c>
      <c r="D121" s="14">
        <v>4144.8</v>
      </c>
      <c r="E121" s="14">
        <v>0</v>
      </c>
      <c r="F121" s="14">
        <v>0</v>
      </c>
      <c r="G121" s="14">
        <v>372.2</v>
      </c>
      <c r="H121" s="14">
        <v>372.2</v>
      </c>
      <c r="I121" s="14">
        <v>0</v>
      </c>
      <c r="J121" s="14">
        <v>372.2</v>
      </c>
      <c r="K121" s="14">
        <v>3772.6</v>
      </c>
    </row>
    <row r="122" spans="1:11" x14ac:dyDescent="0.2">
      <c r="A122" s="2" t="s">
        <v>302</v>
      </c>
      <c r="B122" s="1" t="s">
        <v>367</v>
      </c>
      <c r="C122" s="14">
        <v>4144.8</v>
      </c>
      <c r="D122" s="14">
        <v>4144.8</v>
      </c>
      <c r="E122" s="14">
        <v>0</v>
      </c>
      <c r="F122" s="14">
        <v>0</v>
      </c>
      <c r="G122" s="14">
        <v>372.2</v>
      </c>
      <c r="H122" s="14">
        <v>372.2</v>
      </c>
      <c r="I122" s="14">
        <v>0</v>
      </c>
      <c r="J122" s="14">
        <v>372.2</v>
      </c>
      <c r="K122" s="14">
        <v>3772.6</v>
      </c>
    </row>
    <row r="123" spans="1:11" s="7" customFormat="1" x14ac:dyDescent="0.2">
      <c r="A123" s="17" t="s">
        <v>35</v>
      </c>
      <c r="C123" s="7" t="s">
        <v>36</v>
      </c>
      <c r="D123" s="7" t="s">
        <v>36</v>
      </c>
      <c r="E123" s="7" t="s">
        <v>36</v>
      </c>
      <c r="F123" s="7" t="s">
        <v>36</v>
      </c>
      <c r="G123" s="7" t="s">
        <v>36</v>
      </c>
      <c r="H123" s="7" t="s">
        <v>36</v>
      </c>
      <c r="I123" s="7" t="s">
        <v>36</v>
      </c>
      <c r="J123" s="7" t="s">
        <v>36</v>
      </c>
      <c r="K123" s="7" t="s">
        <v>36</v>
      </c>
    </row>
    <row r="124" spans="1:11" x14ac:dyDescent="0.2">
      <c r="C124" s="19">
        <v>45334.2</v>
      </c>
      <c r="D124" s="19">
        <v>45334.2</v>
      </c>
      <c r="E124" s="19">
        <v>0</v>
      </c>
      <c r="F124" s="19">
        <v>0</v>
      </c>
      <c r="G124" s="19">
        <v>4476.43</v>
      </c>
      <c r="H124" s="19">
        <v>4476.43</v>
      </c>
      <c r="I124" s="20">
        <v>-0.03</v>
      </c>
      <c r="J124" s="19">
        <v>4476.3999999999996</v>
      </c>
      <c r="K124" s="19">
        <v>40857.800000000003</v>
      </c>
    </row>
    <row r="126" spans="1:11" x14ac:dyDescent="0.2">
      <c r="A126" s="12" t="s">
        <v>160</v>
      </c>
    </row>
    <row r="127" spans="1:11" x14ac:dyDescent="0.2">
      <c r="A127" s="2" t="s">
        <v>161</v>
      </c>
      <c r="B127" s="1" t="s">
        <v>162</v>
      </c>
      <c r="C127" s="14">
        <v>4144.5</v>
      </c>
      <c r="D127" s="14">
        <v>4144.5</v>
      </c>
      <c r="E127" s="14">
        <v>0</v>
      </c>
      <c r="F127" s="14">
        <v>0</v>
      </c>
      <c r="G127" s="14">
        <v>372.15</v>
      </c>
      <c r="H127" s="14">
        <v>372.15</v>
      </c>
      <c r="I127" s="15">
        <v>-0.05</v>
      </c>
      <c r="J127" s="14">
        <v>372.1</v>
      </c>
      <c r="K127" s="14">
        <v>3772.4</v>
      </c>
    </row>
    <row r="128" spans="1:11" x14ac:dyDescent="0.2">
      <c r="A128" s="2" t="s">
        <v>163</v>
      </c>
      <c r="B128" s="1" t="s">
        <v>164</v>
      </c>
      <c r="C128" s="14">
        <v>2120.5500000000002</v>
      </c>
      <c r="D128" s="14">
        <v>2120.5500000000002</v>
      </c>
      <c r="E128" s="15">
        <v>-188.71</v>
      </c>
      <c r="F128" s="15">
        <v>-62.04</v>
      </c>
      <c r="G128" s="14">
        <v>126.68</v>
      </c>
      <c r="H128" s="14">
        <v>0</v>
      </c>
      <c r="I128" s="15">
        <v>-0.01</v>
      </c>
      <c r="J128" s="14">
        <v>-62.05</v>
      </c>
      <c r="K128" s="14">
        <v>2182.6</v>
      </c>
    </row>
    <row r="129" spans="1:11" x14ac:dyDescent="0.2">
      <c r="A129" s="2" t="s">
        <v>165</v>
      </c>
      <c r="B129" s="1" t="s">
        <v>166</v>
      </c>
      <c r="C129" s="14">
        <v>2120.5500000000002</v>
      </c>
      <c r="D129" s="14">
        <v>2120.5500000000002</v>
      </c>
      <c r="E129" s="15">
        <v>-188.71</v>
      </c>
      <c r="F129" s="15">
        <v>-62.04</v>
      </c>
      <c r="G129" s="14">
        <v>126.68</v>
      </c>
      <c r="H129" s="14">
        <v>0</v>
      </c>
      <c r="I129" s="15">
        <v>-0.01</v>
      </c>
      <c r="J129" s="14">
        <v>-62.05</v>
      </c>
      <c r="K129" s="14">
        <v>2182.6</v>
      </c>
    </row>
    <row r="130" spans="1:11" x14ac:dyDescent="0.2">
      <c r="A130" s="2" t="s">
        <v>167</v>
      </c>
      <c r="B130" s="1" t="s">
        <v>168</v>
      </c>
      <c r="C130" s="14">
        <v>2120.5500000000002</v>
      </c>
      <c r="D130" s="14">
        <v>2120.5500000000002</v>
      </c>
      <c r="E130" s="15">
        <v>-188.71</v>
      </c>
      <c r="F130" s="15">
        <v>-62.04</v>
      </c>
      <c r="G130" s="14">
        <v>126.68</v>
      </c>
      <c r="H130" s="14">
        <v>0</v>
      </c>
      <c r="I130" s="15">
        <v>-0.01</v>
      </c>
      <c r="J130" s="14">
        <v>-62.05</v>
      </c>
      <c r="K130" s="14">
        <v>2182.6</v>
      </c>
    </row>
    <row r="131" spans="1:11" s="7" customFormat="1" x14ac:dyDescent="0.2">
      <c r="A131" s="17" t="s">
        <v>35</v>
      </c>
      <c r="C131" s="7" t="s">
        <v>36</v>
      </c>
      <c r="D131" s="7" t="s">
        <v>36</v>
      </c>
      <c r="E131" s="7" t="s">
        <v>36</v>
      </c>
      <c r="F131" s="7" t="s">
        <v>36</v>
      </c>
      <c r="G131" s="7" t="s">
        <v>36</v>
      </c>
      <c r="H131" s="7" t="s">
        <v>36</v>
      </c>
      <c r="I131" s="7" t="s">
        <v>36</v>
      </c>
      <c r="J131" s="7" t="s">
        <v>36</v>
      </c>
      <c r="K131" s="7" t="s">
        <v>36</v>
      </c>
    </row>
    <row r="132" spans="1:11" x14ac:dyDescent="0.2">
      <c r="C132" s="19">
        <v>10506.15</v>
      </c>
      <c r="D132" s="19">
        <v>10506.15</v>
      </c>
      <c r="E132" s="20">
        <v>-566.13</v>
      </c>
      <c r="F132" s="20">
        <v>-186.12</v>
      </c>
      <c r="G132" s="19">
        <v>752.19</v>
      </c>
      <c r="H132" s="19">
        <v>372.15</v>
      </c>
      <c r="I132" s="20">
        <v>-0.08</v>
      </c>
      <c r="J132" s="19">
        <v>185.95</v>
      </c>
      <c r="K132" s="19">
        <v>10320.200000000001</v>
      </c>
    </row>
    <row r="134" spans="1:11" x14ac:dyDescent="0.2">
      <c r="A134" s="12" t="s">
        <v>169</v>
      </c>
    </row>
    <row r="135" spans="1:11" x14ac:dyDescent="0.2">
      <c r="A135" s="2" t="s">
        <v>170</v>
      </c>
      <c r="B135" s="1" t="s">
        <v>171</v>
      </c>
      <c r="C135" s="14">
        <v>1929.15</v>
      </c>
      <c r="D135" s="14">
        <v>1929.15</v>
      </c>
      <c r="E135" s="15">
        <v>-188.71</v>
      </c>
      <c r="F135" s="15">
        <v>-76.22</v>
      </c>
      <c r="G135" s="14">
        <v>112.5</v>
      </c>
      <c r="H135" s="14">
        <v>0</v>
      </c>
      <c r="I135" s="15">
        <v>-0.03</v>
      </c>
      <c r="J135" s="14">
        <v>-76.25</v>
      </c>
      <c r="K135" s="14">
        <v>2005.4</v>
      </c>
    </row>
    <row r="136" spans="1:11" x14ac:dyDescent="0.2">
      <c r="A136" s="2" t="s">
        <v>172</v>
      </c>
      <c r="B136" s="1" t="s">
        <v>173</v>
      </c>
      <c r="C136" s="14">
        <v>316.35000000000002</v>
      </c>
      <c r="D136" s="14">
        <v>316.35000000000002</v>
      </c>
      <c r="E136" s="15">
        <v>-200.83</v>
      </c>
      <c r="F136" s="15">
        <v>-191.55</v>
      </c>
      <c r="G136" s="14">
        <v>9.2799999999999994</v>
      </c>
      <c r="H136" s="14">
        <v>0</v>
      </c>
      <c r="I136" s="14">
        <v>0.1</v>
      </c>
      <c r="J136" s="14">
        <v>-191.45</v>
      </c>
      <c r="K136" s="14">
        <v>507.8</v>
      </c>
    </row>
    <row r="137" spans="1:11" x14ac:dyDescent="0.2">
      <c r="A137" s="2" t="s">
        <v>174</v>
      </c>
      <c r="B137" s="1" t="s">
        <v>175</v>
      </c>
      <c r="C137" s="14">
        <v>2829.6</v>
      </c>
      <c r="D137" s="14">
        <v>2829.6</v>
      </c>
      <c r="E137" s="15">
        <v>-145.38</v>
      </c>
      <c r="F137" s="14">
        <v>0</v>
      </c>
      <c r="G137" s="14">
        <v>203.82</v>
      </c>
      <c r="H137" s="14">
        <v>58.44</v>
      </c>
      <c r="I137" s="15">
        <v>-0.04</v>
      </c>
      <c r="J137" s="14">
        <v>58.4</v>
      </c>
      <c r="K137" s="14">
        <v>2771.2</v>
      </c>
    </row>
    <row r="138" spans="1:11" x14ac:dyDescent="0.2">
      <c r="A138" s="2" t="s">
        <v>176</v>
      </c>
      <c r="B138" s="1" t="s">
        <v>177</v>
      </c>
      <c r="C138" s="14">
        <v>2509.5</v>
      </c>
      <c r="D138" s="14">
        <v>2509.5</v>
      </c>
      <c r="E138" s="15">
        <v>-160.30000000000001</v>
      </c>
      <c r="F138" s="14">
        <v>0</v>
      </c>
      <c r="G138" s="14">
        <v>168.99</v>
      </c>
      <c r="H138" s="14">
        <v>8.6999999999999993</v>
      </c>
      <c r="I138" s="14">
        <v>0</v>
      </c>
      <c r="J138" s="14">
        <v>8.6999999999999993</v>
      </c>
      <c r="K138" s="14">
        <v>2500.8000000000002</v>
      </c>
    </row>
    <row r="139" spans="1:11" x14ac:dyDescent="0.2">
      <c r="A139" s="2" t="s">
        <v>178</v>
      </c>
      <c r="B139" s="1" t="s">
        <v>179</v>
      </c>
      <c r="C139" s="14">
        <v>2509.5</v>
      </c>
      <c r="D139" s="14">
        <v>2509.5</v>
      </c>
      <c r="E139" s="15">
        <v>-160.30000000000001</v>
      </c>
      <c r="F139" s="14">
        <v>0</v>
      </c>
      <c r="G139" s="14">
        <v>168.99</v>
      </c>
      <c r="H139" s="14">
        <v>8.6999999999999993</v>
      </c>
      <c r="I139" s="14">
        <v>0</v>
      </c>
      <c r="J139" s="14">
        <v>8.6999999999999993</v>
      </c>
      <c r="K139" s="14">
        <v>2500.8000000000002</v>
      </c>
    </row>
    <row r="140" spans="1:11" x14ac:dyDescent="0.2">
      <c r="A140" s="2" t="s">
        <v>180</v>
      </c>
      <c r="B140" s="1" t="s">
        <v>181</v>
      </c>
      <c r="C140" s="14">
        <v>2910.9</v>
      </c>
      <c r="D140" s="14">
        <v>2910.9</v>
      </c>
      <c r="E140" s="15">
        <v>-145.38</v>
      </c>
      <c r="F140" s="14">
        <v>0</v>
      </c>
      <c r="G140" s="14">
        <v>212.67</v>
      </c>
      <c r="H140" s="14">
        <v>67.290000000000006</v>
      </c>
      <c r="I140" s="14">
        <v>0.01</v>
      </c>
      <c r="J140" s="14">
        <v>67.3</v>
      </c>
      <c r="K140" s="14">
        <v>2843.6</v>
      </c>
    </row>
    <row r="141" spans="1:11" x14ac:dyDescent="0.2">
      <c r="A141" s="2" t="s">
        <v>182</v>
      </c>
      <c r="B141" s="1" t="s">
        <v>183</v>
      </c>
      <c r="C141" s="14">
        <v>2151</v>
      </c>
      <c r="D141" s="14">
        <v>2151</v>
      </c>
      <c r="E141" s="15">
        <v>-188.71</v>
      </c>
      <c r="F141" s="15">
        <v>-58.72</v>
      </c>
      <c r="G141" s="14">
        <v>129.99</v>
      </c>
      <c r="H141" s="14">
        <v>0</v>
      </c>
      <c r="I141" s="14">
        <v>0.12</v>
      </c>
      <c r="J141" s="14">
        <v>-58.6</v>
      </c>
      <c r="K141" s="14">
        <v>2209.6</v>
      </c>
    </row>
    <row r="142" spans="1:11" x14ac:dyDescent="0.2">
      <c r="A142" s="2" t="s">
        <v>184</v>
      </c>
      <c r="B142" s="1" t="s">
        <v>185</v>
      </c>
      <c r="C142" s="14">
        <v>2814.3</v>
      </c>
      <c r="D142" s="14">
        <v>2814.3</v>
      </c>
      <c r="E142" s="15">
        <v>-145.38</v>
      </c>
      <c r="F142" s="14">
        <v>0</v>
      </c>
      <c r="G142" s="14">
        <v>202.16</v>
      </c>
      <c r="H142" s="14">
        <v>56.78</v>
      </c>
      <c r="I142" s="14">
        <v>0.12</v>
      </c>
      <c r="J142" s="14">
        <v>56.9</v>
      </c>
      <c r="K142" s="14">
        <v>2757.4</v>
      </c>
    </row>
    <row r="143" spans="1:11" x14ac:dyDescent="0.2">
      <c r="A143" s="2" t="s">
        <v>186</v>
      </c>
      <c r="B143" s="1" t="s">
        <v>187</v>
      </c>
      <c r="C143" s="14">
        <v>2829.6</v>
      </c>
      <c r="D143" s="14">
        <v>2829.6</v>
      </c>
      <c r="E143" s="15">
        <v>-145.38</v>
      </c>
      <c r="F143" s="14">
        <v>0</v>
      </c>
      <c r="G143" s="14">
        <v>203.82</v>
      </c>
      <c r="H143" s="14">
        <v>58.44</v>
      </c>
      <c r="I143" s="15">
        <v>-0.04</v>
      </c>
      <c r="J143" s="14">
        <v>58.4</v>
      </c>
      <c r="K143" s="14">
        <v>2771.2</v>
      </c>
    </row>
    <row r="144" spans="1:11" x14ac:dyDescent="0.2">
      <c r="A144" s="2" t="s">
        <v>188</v>
      </c>
      <c r="B144" s="1" t="s">
        <v>189</v>
      </c>
      <c r="C144" s="14">
        <v>1923.45</v>
      </c>
      <c r="D144" s="14">
        <v>1923.45</v>
      </c>
      <c r="E144" s="15">
        <v>-188.71</v>
      </c>
      <c r="F144" s="15">
        <v>-76.58</v>
      </c>
      <c r="G144" s="14">
        <v>112.13</v>
      </c>
      <c r="H144" s="14">
        <v>0</v>
      </c>
      <c r="I144" s="14">
        <v>0.03</v>
      </c>
      <c r="J144" s="14">
        <v>-76.55</v>
      </c>
      <c r="K144" s="14">
        <v>2000</v>
      </c>
    </row>
    <row r="145" spans="1:11" x14ac:dyDescent="0.2">
      <c r="A145" s="2" t="s">
        <v>190</v>
      </c>
      <c r="B145" s="1" t="s">
        <v>191</v>
      </c>
      <c r="C145" s="14">
        <v>3000</v>
      </c>
      <c r="D145" s="14">
        <v>3000</v>
      </c>
      <c r="E145" s="15">
        <v>-145.38</v>
      </c>
      <c r="F145" s="14">
        <v>0</v>
      </c>
      <c r="G145" s="14">
        <v>222.36</v>
      </c>
      <c r="H145" s="14">
        <v>76.98</v>
      </c>
      <c r="I145" s="14">
        <v>0.02</v>
      </c>
      <c r="J145" s="14">
        <v>77</v>
      </c>
      <c r="K145" s="14">
        <v>2923</v>
      </c>
    </row>
    <row r="146" spans="1:11" x14ac:dyDescent="0.2">
      <c r="A146" s="2" t="s">
        <v>192</v>
      </c>
      <c r="B146" s="1" t="s">
        <v>193</v>
      </c>
      <c r="C146" s="14">
        <v>2151</v>
      </c>
      <c r="D146" s="14">
        <v>2151</v>
      </c>
      <c r="E146" s="15">
        <v>-188.71</v>
      </c>
      <c r="F146" s="15">
        <v>-58.72</v>
      </c>
      <c r="G146" s="14">
        <v>129.99</v>
      </c>
      <c r="H146" s="14">
        <v>0</v>
      </c>
      <c r="I146" s="14">
        <v>0.12</v>
      </c>
      <c r="J146" s="14">
        <v>-58.6</v>
      </c>
      <c r="K146" s="14">
        <v>2209.6</v>
      </c>
    </row>
    <row r="147" spans="1:11" x14ac:dyDescent="0.2">
      <c r="A147" s="2" t="s">
        <v>194</v>
      </c>
      <c r="B147" s="1" t="s">
        <v>195</v>
      </c>
      <c r="C147" s="14">
        <v>2365.9499999999998</v>
      </c>
      <c r="D147" s="14">
        <v>2365.9499999999998</v>
      </c>
      <c r="E147" s="15">
        <v>-160.30000000000001</v>
      </c>
      <c r="F147" s="15">
        <v>-6.92</v>
      </c>
      <c r="G147" s="14">
        <v>153.38</v>
      </c>
      <c r="H147" s="14">
        <v>0</v>
      </c>
      <c r="I147" s="14">
        <v>7.0000000000000007E-2</v>
      </c>
      <c r="J147" s="14">
        <v>-6.85</v>
      </c>
      <c r="K147" s="14">
        <v>2372.8000000000002</v>
      </c>
    </row>
    <row r="148" spans="1:11" x14ac:dyDescent="0.2">
      <c r="A148" s="2" t="s">
        <v>196</v>
      </c>
      <c r="B148" s="1" t="s">
        <v>197</v>
      </c>
      <c r="C148" s="14">
        <v>2509.5</v>
      </c>
      <c r="D148" s="14">
        <v>2509.5</v>
      </c>
      <c r="E148" s="15">
        <v>-160.30000000000001</v>
      </c>
      <c r="F148" s="14">
        <v>0</v>
      </c>
      <c r="G148" s="14">
        <v>168.99</v>
      </c>
      <c r="H148" s="14">
        <v>8.6999999999999993</v>
      </c>
      <c r="I148" s="14">
        <v>0</v>
      </c>
      <c r="J148" s="14">
        <v>8.6999999999999993</v>
      </c>
      <c r="K148" s="14">
        <v>2500.8000000000002</v>
      </c>
    </row>
    <row r="149" spans="1:11" x14ac:dyDescent="0.2">
      <c r="A149" s="2" t="s">
        <v>198</v>
      </c>
      <c r="B149" s="1" t="s">
        <v>199</v>
      </c>
      <c r="C149" s="14">
        <v>3431.85</v>
      </c>
      <c r="D149" s="14">
        <v>3431.85</v>
      </c>
      <c r="E149" s="15">
        <v>-125.1</v>
      </c>
      <c r="F149" s="14">
        <v>0</v>
      </c>
      <c r="G149" s="14">
        <v>269.35000000000002</v>
      </c>
      <c r="H149" s="14">
        <v>144.24</v>
      </c>
      <c r="I149" s="14">
        <v>0.01</v>
      </c>
      <c r="J149" s="14">
        <v>144.25</v>
      </c>
      <c r="K149" s="14">
        <v>3287.6</v>
      </c>
    </row>
    <row r="150" spans="1:11" x14ac:dyDescent="0.2">
      <c r="A150" s="2" t="s">
        <v>200</v>
      </c>
      <c r="B150" s="1" t="s">
        <v>201</v>
      </c>
      <c r="C150" s="14">
        <v>1376.4</v>
      </c>
      <c r="D150" s="14">
        <v>1376.4</v>
      </c>
      <c r="E150" s="15">
        <v>-200.63</v>
      </c>
      <c r="F150" s="15">
        <v>-123.51</v>
      </c>
      <c r="G150" s="14">
        <v>77.12</v>
      </c>
      <c r="H150" s="14">
        <v>0</v>
      </c>
      <c r="I150" s="15">
        <v>-0.09</v>
      </c>
      <c r="J150" s="14">
        <v>-123.6</v>
      </c>
      <c r="K150" s="14">
        <v>1500</v>
      </c>
    </row>
    <row r="151" spans="1:11" x14ac:dyDescent="0.2">
      <c r="A151" s="2" t="s">
        <v>202</v>
      </c>
      <c r="B151" s="1" t="s">
        <v>203</v>
      </c>
      <c r="C151" s="14">
        <v>2238.3000000000002</v>
      </c>
      <c r="D151" s="14">
        <v>2238.3000000000002</v>
      </c>
      <c r="E151" s="15">
        <v>-174.78</v>
      </c>
      <c r="F151" s="15">
        <v>-35.299999999999997</v>
      </c>
      <c r="G151" s="14">
        <v>139.49</v>
      </c>
      <c r="H151" s="14">
        <v>0</v>
      </c>
      <c r="I151" s="14">
        <v>0</v>
      </c>
      <c r="J151" s="14">
        <v>-35.299999999999997</v>
      </c>
      <c r="K151" s="14">
        <v>2273.6</v>
      </c>
    </row>
    <row r="152" spans="1:11" x14ac:dyDescent="0.2">
      <c r="A152" s="2" t="s">
        <v>204</v>
      </c>
      <c r="B152" s="1" t="s">
        <v>205</v>
      </c>
      <c r="C152" s="14">
        <v>2366.1</v>
      </c>
      <c r="D152" s="14">
        <v>2366.1</v>
      </c>
      <c r="E152" s="15">
        <v>-160.30000000000001</v>
      </c>
      <c r="F152" s="15">
        <v>-6.91</v>
      </c>
      <c r="G152" s="14">
        <v>153.38999999999999</v>
      </c>
      <c r="H152" s="14">
        <v>0</v>
      </c>
      <c r="I152" s="14">
        <v>0.01</v>
      </c>
      <c r="J152" s="14">
        <v>-6.9</v>
      </c>
      <c r="K152" s="14">
        <v>2373</v>
      </c>
    </row>
    <row r="153" spans="1:11" x14ac:dyDescent="0.2">
      <c r="A153" s="2" t="s">
        <v>206</v>
      </c>
      <c r="B153" s="1" t="s">
        <v>207</v>
      </c>
      <c r="C153" s="14">
        <v>3000</v>
      </c>
      <c r="D153" s="14">
        <v>3000</v>
      </c>
      <c r="E153" s="15">
        <v>-145.38</v>
      </c>
      <c r="F153" s="14">
        <v>0</v>
      </c>
      <c r="G153" s="14">
        <v>222.36</v>
      </c>
      <c r="H153" s="14">
        <v>76.98</v>
      </c>
      <c r="I153" s="14">
        <v>0.02</v>
      </c>
      <c r="J153" s="14">
        <v>77</v>
      </c>
      <c r="K153" s="14">
        <v>2923</v>
      </c>
    </row>
    <row r="154" spans="1:11" x14ac:dyDescent="0.2">
      <c r="A154" s="2" t="s">
        <v>208</v>
      </c>
      <c r="B154" s="1" t="s">
        <v>209</v>
      </c>
      <c r="C154" s="14">
        <v>2508.6</v>
      </c>
      <c r="D154" s="14">
        <v>2508.6</v>
      </c>
      <c r="E154" s="15">
        <v>-160.30000000000001</v>
      </c>
      <c r="F154" s="14">
        <v>0</v>
      </c>
      <c r="G154" s="14">
        <v>168.9</v>
      </c>
      <c r="H154" s="14">
        <v>8.6</v>
      </c>
      <c r="I154" s="14">
        <v>0</v>
      </c>
      <c r="J154" s="14">
        <v>8.6</v>
      </c>
      <c r="K154" s="14">
        <v>2500</v>
      </c>
    </row>
    <row r="155" spans="1:11" x14ac:dyDescent="0.2">
      <c r="A155" s="2" t="s">
        <v>210</v>
      </c>
      <c r="B155" s="1" t="s">
        <v>211</v>
      </c>
      <c r="C155" s="14">
        <v>2211</v>
      </c>
      <c r="D155" s="14">
        <v>2211</v>
      </c>
      <c r="E155" s="15">
        <v>-174.78</v>
      </c>
      <c r="F155" s="15">
        <v>-38.270000000000003</v>
      </c>
      <c r="G155" s="14">
        <v>136.52000000000001</v>
      </c>
      <c r="H155" s="14">
        <v>0</v>
      </c>
      <c r="I155" s="14">
        <v>7.0000000000000007E-2</v>
      </c>
      <c r="J155" s="14">
        <v>-38.200000000000003</v>
      </c>
      <c r="K155" s="14">
        <v>2249.1999999999998</v>
      </c>
    </row>
    <row r="156" spans="1:11" x14ac:dyDescent="0.2">
      <c r="A156" s="2" t="s">
        <v>212</v>
      </c>
      <c r="B156" s="1" t="s">
        <v>213</v>
      </c>
      <c r="C156" s="14">
        <v>3501</v>
      </c>
      <c r="D156" s="14">
        <v>3501</v>
      </c>
      <c r="E156" s="15">
        <v>-125.1</v>
      </c>
      <c r="F156" s="14">
        <v>0</v>
      </c>
      <c r="G156" s="14">
        <v>276.87</v>
      </c>
      <c r="H156" s="14">
        <v>151.77000000000001</v>
      </c>
      <c r="I156" s="14">
        <v>0.03</v>
      </c>
      <c r="J156" s="14">
        <v>151.80000000000001</v>
      </c>
      <c r="K156" s="14">
        <v>3349.2</v>
      </c>
    </row>
    <row r="157" spans="1:11" s="7" customFormat="1" x14ac:dyDescent="0.2">
      <c r="A157" s="17" t="s">
        <v>35</v>
      </c>
      <c r="C157" s="7" t="s">
        <v>36</v>
      </c>
      <c r="D157" s="7" t="s">
        <v>36</v>
      </c>
      <c r="E157" s="7" t="s">
        <v>36</v>
      </c>
      <c r="F157" s="7" t="s">
        <v>36</v>
      </c>
      <c r="G157" s="7" t="s">
        <v>36</v>
      </c>
      <c r="H157" s="7" t="s">
        <v>36</v>
      </c>
      <c r="I157" s="7" t="s">
        <v>36</v>
      </c>
      <c r="J157" s="7" t="s">
        <v>36</v>
      </c>
      <c r="K157" s="7" t="s">
        <v>36</v>
      </c>
    </row>
    <row r="158" spans="1:11" x14ac:dyDescent="0.2">
      <c r="C158" s="19">
        <v>53383.05</v>
      </c>
      <c r="D158" s="19">
        <v>53383.05</v>
      </c>
      <c r="E158" s="20">
        <v>-3590.14</v>
      </c>
      <c r="F158" s="20">
        <v>-672.7</v>
      </c>
      <c r="G158" s="19">
        <v>3643.07</v>
      </c>
      <c r="H158" s="19">
        <v>725.62</v>
      </c>
      <c r="I158" s="19">
        <v>0.53</v>
      </c>
      <c r="J158" s="19">
        <v>53.45</v>
      </c>
      <c r="K158" s="19">
        <v>53329.599999999999</v>
      </c>
    </row>
    <row r="160" spans="1:11" x14ac:dyDescent="0.2">
      <c r="A160" s="12" t="s">
        <v>214</v>
      </c>
    </row>
    <row r="161" spans="1:11" x14ac:dyDescent="0.2">
      <c r="A161" s="2" t="s">
        <v>215</v>
      </c>
      <c r="B161" s="1" t="s">
        <v>216</v>
      </c>
      <c r="C161" s="14">
        <v>1929.45</v>
      </c>
      <c r="D161" s="14">
        <v>1929.45</v>
      </c>
      <c r="E161" s="15">
        <v>-188.71</v>
      </c>
      <c r="F161" s="15">
        <v>-76.2</v>
      </c>
      <c r="G161" s="14">
        <v>112.52</v>
      </c>
      <c r="H161" s="14">
        <v>0</v>
      </c>
      <c r="I161" s="14">
        <v>0.05</v>
      </c>
      <c r="J161" s="14">
        <v>-76.150000000000006</v>
      </c>
      <c r="K161" s="14">
        <v>2005.6</v>
      </c>
    </row>
    <row r="162" spans="1:11" x14ac:dyDescent="0.2">
      <c r="A162" s="2" t="s">
        <v>217</v>
      </c>
      <c r="B162" s="1" t="s">
        <v>218</v>
      </c>
      <c r="C162" s="14">
        <v>2505</v>
      </c>
      <c r="D162" s="14">
        <v>2505</v>
      </c>
      <c r="E162" s="15">
        <v>-160.30000000000001</v>
      </c>
      <c r="F162" s="14">
        <v>0</v>
      </c>
      <c r="G162" s="14">
        <v>168.5</v>
      </c>
      <c r="H162" s="14">
        <v>8.2100000000000009</v>
      </c>
      <c r="I162" s="15">
        <v>-0.01</v>
      </c>
      <c r="J162" s="14">
        <v>8.1999999999999993</v>
      </c>
      <c r="K162" s="14">
        <v>2496.8000000000002</v>
      </c>
    </row>
    <row r="163" spans="1:11" x14ac:dyDescent="0.2">
      <c r="A163" s="2" t="s">
        <v>219</v>
      </c>
      <c r="B163" s="1" t="s">
        <v>220</v>
      </c>
      <c r="C163" s="14">
        <v>1795.95</v>
      </c>
      <c r="D163" s="14">
        <v>1795.95</v>
      </c>
      <c r="E163" s="15">
        <v>-188.71</v>
      </c>
      <c r="F163" s="15">
        <v>-84.74</v>
      </c>
      <c r="G163" s="14">
        <v>103.97</v>
      </c>
      <c r="H163" s="14">
        <v>0</v>
      </c>
      <c r="I163" s="14">
        <v>0.09</v>
      </c>
      <c r="J163" s="14">
        <v>-84.65</v>
      </c>
      <c r="K163" s="14">
        <v>1880.6</v>
      </c>
    </row>
    <row r="164" spans="1:11" x14ac:dyDescent="0.2">
      <c r="A164" s="2" t="s">
        <v>221</v>
      </c>
      <c r="B164" s="1" t="s">
        <v>222</v>
      </c>
      <c r="C164" s="14">
        <v>1441.5</v>
      </c>
      <c r="D164" s="14">
        <v>1441.5</v>
      </c>
      <c r="E164" s="15">
        <v>-200.63</v>
      </c>
      <c r="F164" s="15">
        <v>-119.35</v>
      </c>
      <c r="G164" s="14">
        <v>81.290000000000006</v>
      </c>
      <c r="H164" s="14">
        <v>0</v>
      </c>
      <c r="I164" s="15">
        <v>-0.15</v>
      </c>
      <c r="J164" s="14">
        <v>-119.5</v>
      </c>
      <c r="K164" s="14">
        <v>1561</v>
      </c>
    </row>
    <row r="165" spans="1:11" x14ac:dyDescent="0.2">
      <c r="A165" s="2" t="s">
        <v>223</v>
      </c>
      <c r="B165" s="1" t="s">
        <v>224</v>
      </c>
      <c r="C165" s="14">
        <v>689.4</v>
      </c>
      <c r="D165" s="14">
        <v>689.4</v>
      </c>
      <c r="E165" s="15">
        <v>-200.83</v>
      </c>
      <c r="F165" s="15">
        <v>-167.68</v>
      </c>
      <c r="G165" s="14">
        <v>33.15</v>
      </c>
      <c r="H165" s="14">
        <v>0</v>
      </c>
      <c r="I165" s="15">
        <v>-0.12</v>
      </c>
      <c r="J165" s="14">
        <v>-167.8</v>
      </c>
      <c r="K165" s="14">
        <v>857.2</v>
      </c>
    </row>
    <row r="166" spans="1:11" x14ac:dyDescent="0.2">
      <c r="A166" s="2" t="s">
        <v>225</v>
      </c>
      <c r="B166" s="1" t="s">
        <v>226</v>
      </c>
      <c r="C166" s="14">
        <v>2218.9499999999998</v>
      </c>
      <c r="D166" s="14">
        <v>2218.9499999999998</v>
      </c>
      <c r="E166" s="15">
        <v>-174.78</v>
      </c>
      <c r="F166" s="15">
        <v>-37.4</v>
      </c>
      <c r="G166" s="14">
        <v>137.38</v>
      </c>
      <c r="H166" s="14">
        <v>0</v>
      </c>
      <c r="I166" s="14">
        <v>0.15</v>
      </c>
      <c r="J166" s="14">
        <v>-37.25</v>
      </c>
      <c r="K166" s="14">
        <v>2256.1999999999998</v>
      </c>
    </row>
    <row r="167" spans="1:11" x14ac:dyDescent="0.2">
      <c r="A167" s="2" t="s">
        <v>227</v>
      </c>
      <c r="B167" s="1" t="s">
        <v>228</v>
      </c>
      <c r="C167" s="14">
        <v>2400</v>
      </c>
      <c r="D167" s="14">
        <v>2400</v>
      </c>
      <c r="E167" s="15">
        <v>-160.30000000000001</v>
      </c>
      <c r="F167" s="15">
        <v>-3.22</v>
      </c>
      <c r="G167" s="14">
        <v>157.08000000000001</v>
      </c>
      <c r="H167" s="14">
        <v>0</v>
      </c>
      <c r="I167" s="14">
        <v>0.02</v>
      </c>
      <c r="J167" s="14">
        <v>-3.2</v>
      </c>
      <c r="K167" s="14">
        <v>2403.1999999999998</v>
      </c>
    </row>
    <row r="168" spans="1:11" x14ac:dyDescent="0.2">
      <c r="A168" s="2" t="s">
        <v>229</v>
      </c>
      <c r="B168" s="1" t="s">
        <v>230</v>
      </c>
      <c r="C168" s="14">
        <v>768.45</v>
      </c>
      <c r="D168" s="14">
        <v>768.45</v>
      </c>
      <c r="E168" s="15">
        <v>-200.83</v>
      </c>
      <c r="F168" s="15">
        <v>-162.62</v>
      </c>
      <c r="G168" s="14">
        <v>38.21</v>
      </c>
      <c r="H168" s="14">
        <v>0</v>
      </c>
      <c r="I168" s="14">
        <v>7.0000000000000007E-2</v>
      </c>
      <c r="J168" s="14">
        <v>-162.55000000000001</v>
      </c>
      <c r="K168" s="14">
        <v>931</v>
      </c>
    </row>
    <row r="169" spans="1:11" x14ac:dyDescent="0.2">
      <c r="A169" s="2" t="s">
        <v>231</v>
      </c>
      <c r="B169" s="1" t="s">
        <v>232</v>
      </c>
      <c r="C169" s="14">
        <v>1795.95</v>
      </c>
      <c r="D169" s="14">
        <v>1795.95</v>
      </c>
      <c r="E169" s="15">
        <v>-188.71</v>
      </c>
      <c r="F169" s="15">
        <v>-84.74</v>
      </c>
      <c r="G169" s="14">
        <v>103.97</v>
      </c>
      <c r="H169" s="14">
        <v>0</v>
      </c>
      <c r="I169" s="14">
        <v>0.09</v>
      </c>
      <c r="J169" s="14">
        <v>-84.65</v>
      </c>
      <c r="K169" s="14">
        <v>1880.6</v>
      </c>
    </row>
    <row r="170" spans="1:11" x14ac:dyDescent="0.2">
      <c r="A170" s="2" t="s">
        <v>233</v>
      </c>
      <c r="B170" s="1" t="s">
        <v>234</v>
      </c>
      <c r="C170" s="14">
        <v>110.25</v>
      </c>
      <c r="D170" s="14">
        <v>110.25</v>
      </c>
      <c r="E170" s="15">
        <v>-200.83</v>
      </c>
      <c r="F170" s="15">
        <v>-198.72</v>
      </c>
      <c r="G170" s="14">
        <v>2.12</v>
      </c>
      <c r="H170" s="14">
        <v>0</v>
      </c>
      <c r="I170" s="15">
        <v>-0.03</v>
      </c>
      <c r="J170" s="14">
        <v>-198.75</v>
      </c>
      <c r="K170" s="14">
        <v>309</v>
      </c>
    </row>
    <row r="171" spans="1:11" x14ac:dyDescent="0.2">
      <c r="A171" s="2" t="s">
        <v>235</v>
      </c>
      <c r="B171" s="1" t="s">
        <v>236</v>
      </c>
      <c r="C171" s="14">
        <v>2509.5</v>
      </c>
      <c r="D171" s="14">
        <v>2509.5</v>
      </c>
      <c r="E171" s="15">
        <v>-160.30000000000001</v>
      </c>
      <c r="F171" s="14">
        <v>0</v>
      </c>
      <c r="G171" s="14">
        <v>168.99</v>
      </c>
      <c r="H171" s="14">
        <v>8.6999999999999993</v>
      </c>
      <c r="I171" s="14">
        <v>0</v>
      </c>
      <c r="J171" s="14">
        <v>8.6999999999999993</v>
      </c>
      <c r="K171" s="14">
        <v>2500.8000000000002</v>
      </c>
    </row>
    <row r="172" spans="1:11" x14ac:dyDescent="0.2">
      <c r="A172" s="2" t="s">
        <v>237</v>
      </c>
      <c r="B172" s="1" t="s">
        <v>238</v>
      </c>
      <c r="C172" s="14">
        <v>1795.95</v>
      </c>
      <c r="D172" s="14">
        <v>1795.95</v>
      </c>
      <c r="E172" s="15">
        <v>-188.71</v>
      </c>
      <c r="F172" s="15">
        <v>-84.74</v>
      </c>
      <c r="G172" s="14">
        <v>103.97</v>
      </c>
      <c r="H172" s="14">
        <v>0</v>
      </c>
      <c r="I172" s="14">
        <v>0.09</v>
      </c>
      <c r="J172" s="14">
        <v>-84.65</v>
      </c>
      <c r="K172" s="14">
        <v>1880.6</v>
      </c>
    </row>
    <row r="173" spans="1:11" x14ac:dyDescent="0.2">
      <c r="A173" s="2" t="s">
        <v>239</v>
      </c>
      <c r="B173" s="1" t="s">
        <v>240</v>
      </c>
      <c r="C173" s="14">
        <v>2509.5</v>
      </c>
      <c r="D173" s="14">
        <v>2509.5</v>
      </c>
      <c r="E173" s="15">
        <v>-160.30000000000001</v>
      </c>
      <c r="F173" s="14">
        <v>0</v>
      </c>
      <c r="G173" s="14">
        <v>168.99</v>
      </c>
      <c r="H173" s="14">
        <v>8.6999999999999993</v>
      </c>
      <c r="I173" s="14">
        <v>0</v>
      </c>
      <c r="J173" s="14">
        <v>8.6999999999999993</v>
      </c>
      <c r="K173" s="14">
        <v>2500.8000000000002</v>
      </c>
    </row>
    <row r="174" spans="1:11" x14ac:dyDescent="0.2">
      <c r="A174" s="2" t="s">
        <v>241</v>
      </c>
      <c r="B174" s="1" t="s">
        <v>242</v>
      </c>
      <c r="C174" s="14">
        <v>768.45</v>
      </c>
      <c r="D174" s="14">
        <v>768.45</v>
      </c>
      <c r="E174" s="15">
        <v>-200.83</v>
      </c>
      <c r="F174" s="15">
        <v>-162.62</v>
      </c>
      <c r="G174" s="14">
        <v>38.21</v>
      </c>
      <c r="H174" s="14">
        <v>0</v>
      </c>
      <c r="I174" s="14">
        <v>7.0000000000000007E-2</v>
      </c>
      <c r="J174" s="14">
        <v>-162.55000000000001</v>
      </c>
      <c r="K174" s="14">
        <v>931</v>
      </c>
    </row>
    <row r="175" spans="1:11" x14ac:dyDescent="0.2">
      <c r="A175" s="2" t="s">
        <v>243</v>
      </c>
      <c r="B175" s="1" t="s">
        <v>244</v>
      </c>
      <c r="C175" s="14">
        <v>8524.5</v>
      </c>
      <c r="D175" s="14">
        <v>8524.5</v>
      </c>
      <c r="E175" s="14">
        <v>0</v>
      </c>
      <c r="F175" s="14">
        <v>0</v>
      </c>
      <c r="G175" s="14">
        <v>1273.57</v>
      </c>
      <c r="H175" s="14">
        <v>1273.57</v>
      </c>
      <c r="I175" s="15">
        <v>-7.0000000000000007E-2</v>
      </c>
      <c r="J175" s="14">
        <v>1273.5</v>
      </c>
      <c r="K175" s="14">
        <v>7251</v>
      </c>
    </row>
    <row r="176" spans="1:11" x14ac:dyDescent="0.2">
      <c r="A176" s="2" t="s">
        <v>245</v>
      </c>
      <c r="B176" s="1" t="s">
        <v>246</v>
      </c>
      <c r="C176" s="14">
        <v>1929.15</v>
      </c>
      <c r="D176" s="14">
        <v>1929.15</v>
      </c>
      <c r="E176" s="15">
        <v>-188.71</v>
      </c>
      <c r="F176" s="15">
        <v>-76.22</v>
      </c>
      <c r="G176" s="14">
        <v>112.5</v>
      </c>
      <c r="H176" s="14">
        <v>0</v>
      </c>
      <c r="I176" s="15">
        <v>-0.03</v>
      </c>
      <c r="J176" s="14">
        <v>-76.25</v>
      </c>
      <c r="K176" s="14">
        <v>2005.4</v>
      </c>
    </row>
    <row r="177" spans="1:11" x14ac:dyDescent="0.2">
      <c r="A177" s="2" t="s">
        <v>247</v>
      </c>
      <c r="B177" s="1" t="s">
        <v>248</v>
      </c>
      <c r="C177" s="14">
        <v>1923.45</v>
      </c>
      <c r="D177" s="14">
        <v>1923.45</v>
      </c>
      <c r="E177" s="15">
        <v>-188.71</v>
      </c>
      <c r="F177" s="15">
        <v>-76.58</v>
      </c>
      <c r="G177" s="14">
        <v>112.13</v>
      </c>
      <c r="H177" s="14">
        <v>0</v>
      </c>
      <c r="I177" s="14">
        <v>0.03</v>
      </c>
      <c r="J177" s="14">
        <v>-76.55</v>
      </c>
      <c r="K177" s="14">
        <v>2000</v>
      </c>
    </row>
    <row r="178" spans="1:11" x14ac:dyDescent="0.2">
      <c r="A178" s="2" t="s">
        <v>249</v>
      </c>
      <c r="B178" s="1" t="s">
        <v>250</v>
      </c>
      <c r="C178" s="14">
        <v>1376.55</v>
      </c>
      <c r="D178" s="14">
        <v>1376.55</v>
      </c>
      <c r="E178" s="15">
        <v>-200.63</v>
      </c>
      <c r="F178" s="15">
        <v>-123.5</v>
      </c>
      <c r="G178" s="14">
        <v>77.13</v>
      </c>
      <c r="H178" s="14">
        <v>0</v>
      </c>
      <c r="I178" s="14">
        <v>0.05</v>
      </c>
      <c r="J178" s="14">
        <v>-123.45</v>
      </c>
      <c r="K178" s="14">
        <v>1500</v>
      </c>
    </row>
    <row r="179" spans="1:11" s="7" customFormat="1" x14ac:dyDescent="0.2">
      <c r="A179" s="17" t="s">
        <v>35</v>
      </c>
      <c r="C179" s="7" t="s">
        <v>36</v>
      </c>
      <c r="D179" s="7" t="s">
        <v>36</v>
      </c>
      <c r="E179" s="7" t="s">
        <v>36</v>
      </c>
      <c r="F179" s="7" t="s">
        <v>36</v>
      </c>
      <c r="G179" s="7" t="s">
        <v>36</v>
      </c>
      <c r="H179" s="7" t="s">
        <v>36</v>
      </c>
      <c r="I179" s="7" t="s">
        <v>36</v>
      </c>
      <c r="J179" s="7" t="s">
        <v>36</v>
      </c>
      <c r="K179" s="7" t="s">
        <v>36</v>
      </c>
    </row>
    <row r="180" spans="1:11" x14ac:dyDescent="0.2">
      <c r="C180" s="19">
        <v>36991.949999999997</v>
      </c>
      <c r="D180" s="19">
        <v>36991.949999999997</v>
      </c>
      <c r="E180" s="20">
        <v>-3152.82</v>
      </c>
      <c r="F180" s="20">
        <v>-1458.33</v>
      </c>
      <c r="G180" s="19">
        <v>2993.68</v>
      </c>
      <c r="H180" s="19">
        <v>1299.18</v>
      </c>
      <c r="I180" s="19">
        <v>0.3</v>
      </c>
      <c r="J180" s="19">
        <v>-158.85</v>
      </c>
      <c r="K180" s="19">
        <v>37150.800000000003</v>
      </c>
    </row>
    <row r="182" spans="1:11" x14ac:dyDescent="0.2">
      <c r="A182" s="12" t="s">
        <v>251</v>
      </c>
    </row>
    <row r="183" spans="1:11" x14ac:dyDescent="0.2">
      <c r="A183" s="2" t="s">
        <v>252</v>
      </c>
      <c r="B183" s="1" t="s">
        <v>253</v>
      </c>
      <c r="C183" s="14">
        <v>2741.85</v>
      </c>
      <c r="D183" s="14">
        <v>2741.85</v>
      </c>
      <c r="E183" s="15">
        <v>-145.38</v>
      </c>
      <c r="F183" s="14">
        <v>0</v>
      </c>
      <c r="G183" s="14">
        <v>194.27</v>
      </c>
      <c r="H183" s="14">
        <v>48.9</v>
      </c>
      <c r="I183" s="14">
        <v>0.15</v>
      </c>
      <c r="J183" s="14">
        <v>49.05</v>
      </c>
      <c r="K183" s="14">
        <v>2692.8</v>
      </c>
    </row>
    <row r="184" spans="1:11" x14ac:dyDescent="0.2">
      <c r="A184" s="2" t="s">
        <v>254</v>
      </c>
      <c r="B184" s="1" t="s">
        <v>255</v>
      </c>
      <c r="C184" s="14">
        <v>909</v>
      </c>
      <c r="D184" s="14">
        <v>909</v>
      </c>
      <c r="E184" s="15">
        <v>-200.74</v>
      </c>
      <c r="F184" s="15">
        <v>-153.53</v>
      </c>
      <c r="G184" s="14">
        <v>47.21</v>
      </c>
      <c r="H184" s="14">
        <v>0</v>
      </c>
      <c r="I184" s="15">
        <v>-7.0000000000000007E-2</v>
      </c>
      <c r="J184" s="14">
        <v>-153.6</v>
      </c>
      <c r="K184" s="14">
        <v>1062.5999999999999</v>
      </c>
    </row>
    <row r="185" spans="1:11" x14ac:dyDescent="0.2">
      <c r="A185" s="2" t="s">
        <v>256</v>
      </c>
      <c r="B185" s="1" t="s">
        <v>257</v>
      </c>
      <c r="C185" s="14">
        <v>2519.1</v>
      </c>
      <c r="D185" s="14">
        <v>2519.1</v>
      </c>
      <c r="E185" s="15">
        <v>-160.30000000000001</v>
      </c>
      <c r="F185" s="14">
        <v>0</v>
      </c>
      <c r="G185" s="14">
        <v>170.04</v>
      </c>
      <c r="H185" s="14">
        <v>9.74</v>
      </c>
      <c r="I185" s="15">
        <v>-0.04</v>
      </c>
      <c r="J185" s="14">
        <v>9.6999999999999993</v>
      </c>
      <c r="K185" s="14">
        <v>2509.4</v>
      </c>
    </row>
    <row r="186" spans="1:11" x14ac:dyDescent="0.2">
      <c r="A186" s="2" t="s">
        <v>258</v>
      </c>
      <c r="B186" s="1" t="s">
        <v>259</v>
      </c>
      <c r="C186" s="14">
        <v>2273.6999999999998</v>
      </c>
      <c r="D186" s="14">
        <v>2273.6999999999998</v>
      </c>
      <c r="E186" s="15">
        <v>-174.78</v>
      </c>
      <c r="F186" s="15">
        <v>-31.45</v>
      </c>
      <c r="G186" s="14">
        <v>143.34</v>
      </c>
      <c r="H186" s="14">
        <v>0</v>
      </c>
      <c r="I186" s="14">
        <v>0.15</v>
      </c>
      <c r="J186" s="14">
        <v>-31.3</v>
      </c>
      <c r="K186" s="14">
        <v>2305</v>
      </c>
    </row>
    <row r="187" spans="1:11" x14ac:dyDescent="0.2">
      <c r="A187" s="2" t="s">
        <v>260</v>
      </c>
      <c r="B187" s="1" t="s">
        <v>261</v>
      </c>
      <c r="C187" s="14">
        <v>1099.6500000000001</v>
      </c>
      <c r="D187" s="14">
        <v>1099.6500000000001</v>
      </c>
      <c r="E187" s="15">
        <v>-200.74</v>
      </c>
      <c r="F187" s="15">
        <v>-141.33000000000001</v>
      </c>
      <c r="G187" s="14">
        <v>59.41</v>
      </c>
      <c r="H187" s="14">
        <v>0</v>
      </c>
      <c r="I187" s="15">
        <v>-0.02</v>
      </c>
      <c r="J187" s="14">
        <v>-141.35</v>
      </c>
      <c r="K187" s="14">
        <v>1241</v>
      </c>
    </row>
    <row r="188" spans="1:11" x14ac:dyDescent="0.2">
      <c r="A188" s="2" t="s">
        <v>262</v>
      </c>
      <c r="B188" s="1" t="s">
        <v>263</v>
      </c>
      <c r="C188" s="14">
        <v>2273.6999999999998</v>
      </c>
      <c r="D188" s="14">
        <v>2273.6999999999998</v>
      </c>
      <c r="E188" s="15">
        <v>-174.78</v>
      </c>
      <c r="F188" s="15">
        <v>-31.45</v>
      </c>
      <c r="G188" s="14">
        <v>143.34</v>
      </c>
      <c r="H188" s="14">
        <v>0</v>
      </c>
      <c r="I188" s="14">
        <v>0.15</v>
      </c>
      <c r="J188" s="14">
        <v>-31.3</v>
      </c>
      <c r="K188" s="14">
        <v>2305</v>
      </c>
    </row>
    <row r="189" spans="1:11" x14ac:dyDescent="0.2">
      <c r="A189" s="2" t="s">
        <v>264</v>
      </c>
      <c r="B189" s="1" t="s">
        <v>265</v>
      </c>
      <c r="C189" s="14">
        <v>2128.0500000000002</v>
      </c>
      <c r="D189" s="14">
        <v>2128.0500000000002</v>
      </c>
      <c r="E189" s="15">
        <v>-188.71</v>
      </c>
      <c r="F189" s="15">
        <v>-61.22</v>
      </c>
      <c r="G189" s="14">
        <v>127.49</v>
      </c>
      <c r="H189" s="14">
        <v>0</v>
      </c>
      <c r="I189" s="14">
        <v>7.0000000000000007E-2</v>
      </c>
      <c r="J189" s="14">
        <v>-61.15</v>
      </c>
      <c r="K189" s="14">
        <v>2189.1999999999998</v>
      </c>
    </row>
    <row r="190" spans="1:11" x14ac:dyDescent="0.2">
      <c r="A190" s="2" t="s">
        <v>266</v>
      </c>
      <c r="B190" s="1" t="s">
        <v>267</v>
      </c>
      <c r="C190" s="14">
        <v>3466.65</v>
      </c>
      <c r="D190" s="14">
        <v>3466.65</v>
      </c>
      <c r="E190" s="15">
        <v>-125.1</v>
      </c>
      <c r="F190" s="14">
        <v>0</v>
      </c>
      <c r="G190" s="14">
        <v>273.13</v>
      </c>
      <c r="H190" s="14">
        <v>148.03</v>
      </c>
      <c r="I190" s="14">
        <v>0.02</v>
      </c>
      <c r="J190" s="14">
        <v>148.05000000000001</v>
      </c>
      <c r="K190" s="14">
        <v>3318.6</v>
      </c>
    </row>
    <row r="191" spans="1:11" x14ac:dyDescent="0.2">
      <c r="A191" s="2" t="s">
        <v>268</v>
      </c>
      <c r="B191" s="1" t="s">
        <v>269</v>
      </c>
      <c r="C191" s="14">
        <v>2589.75</v>
      </c>
      <c r="D191" s="14">
        <v>2589.75</v>
      </c>
      <c r="E191" s="15">
        <v>-160.30000000000001</v>
      </c>
      <c r="F191" s="14">
        <v>0</v>
      </c>
      <c r="G191" s="14">
        <v>177.73</v>
      </c>
      <c r="H191" s="14">
        <v>17.43</v>
      </c>
      <c r="I191" s="14">
        <v>0.12</v>
      </c>
      <c r="J191" s="14">
        <v>17.55</v>
      </c>
      <c r="K191" s="14">
        <v>2572.1999999999998</v>
      </c>
    </row>
    <row r="192" spans="1:11" x14ac:dyDescent="0.2">
      <c r="A192" s="2" t="s">
        <v>270</v>
      </c>
      <c r="B192" s="1" t="s">
        <v>271</v>
      </c>
      <c r="C192" s="14">
        <v>1929.15</v>
      </c>
      <c r="D192" s="14">
        <v>1929.15</v>
      </c>
      <c r="E192" s="15">
        <v>-188.71</v>
      </c>
      <c r="F192" s="15">
        <v>-76.22</v>
      </c>
      <c r="G192" s="14">
        <v>112.5</v>
      </c>
      <c r="H192" s="14">
        <v>0</v>
      </c>
      <c r="I192" s="15">
        <v>-0.03</v>
      </c>
      <c r="J192" s="14">
        <v>-76.25</v>
      </c>
      <c r="K192" s="14">
        <v>2005.4</v>
      </c>
    </row>
    <row r="193" spans="1:11" x14ac:dyDescent="0.2">
      <c r="A193" s="2" t="s">
        <v>272</v>
      </c>
      <c r="B193" s="1" t="s">
        <v>273</v>
      </c>
      <c r="C193" s="14">
        <v>1536.75</v>
      </c>
      <c r="D193" s="14">
        <v>1536.75</v>
      </c>
      <c r="E193" s="15">
        <v>-200.63</v>
      </c>
      <c r="F193" s="15">
        <v>-113.25</v>
      </c>
      <c r="G193" s="14">
        <v>87.38</v>
      </c>
      <c r="H193" s="14">
        <v>0</v>
      </c>
      <c r="I193" s="14">
        <v>0</v>
      </c>
      <c r="J193" s="14">
        <v>-113.25</v>
      </c>
      <c r="K193" s="14">
        <v>1650</v>
      </c>
    </row>
    <row r="194" spans="1:11" s="7" customFormat="1" x14ac:dyDescent="0.2">
      <c r="A194" s="17" t="s">
        <v>35</v>
      </c>
      <c r="C194" s="7" t="s">
        <v>36</v>
      </c>
      <c r="D194" s="7" t="s">
        <v>36</v>
      </c>
      <c r="E194" s="7" t="s">
        <v>36</v>
      </c>
      <c r="F194" s="7" t="s">
        <v>36</v>
      </c>
      <c r="G194" s="7" t="s">
        <v>36</v>
      </c>
      <c r="H194" s="7" t="s">
        <v>36</v>
      </c>
      <c r="I194" s="7" t="s">
        <v>36</v>
      </c>
      <c r="J194" s="7" t="s">
        <v>36</v>
      </c>
      <c r="K194" s="7" t="s">
        <v>36</v>
      </c>
    </row>
    <row r="195" spans="1:11" x14ac:dyDescent="0.2">
      <c r="C195" s="19">
        <v>23467.35</v>
      </c>
      <c r="D195" s="19">
        <v>23467.35</v>
      </c>
      <c r="E195" s="20">
        <v>-1920.17</v>
      </c>
      <c r="F195" s="20">
        <v>-608.45000000000005</v>
      </c>
      <c r="G195" s="19">
        <v>1535.84</v>
      </c>
      <c r="H195" s="19">
        <v>224.1</v>
      </c>
      <c r="I195" s="19">
        <v>0.5</v>
      </c>
      <c r="J195" s="19">
        <v>-383.85</v>
      </c>
      <c r="K195" s="19">
        <v>23851.200000000001</v>
      </c>
    </row>
    <row r="197" spans="1:11" x14ac:dyDescent="0.2">
      <c r="A197" s="12" t="s">
        <v>274</v>
      </c>
    </row>
    <row r="198" spans="1:11" x14ac:dyDescent="0.2">
      <c r="A198" s="2" t="s">
        <v>275</v>
      </c>
      <c r="B198" s="1" t="s">
        <v>276</v>
      </c>
      <c r="C198" s="14">
        <v>3144.75</v>
      </c>
      <c r="D198" s="14">
        <v>3144.75</v>
      </c>
      <c r="E198" s="15">
        <v>-125.1</v>
      </c>
      <c r="F198" s="14">
        <v>0</v>
      </c>
      <c r="G198" s="14">
        <v>238.11</v>
      </c>
      <c r="H198" s="14">
        <v>113.01</v>
      </c>
      <c r="I198" s="14">
        <v>0.14000000000000001</v>
      </c>
      <c r="J198" s="14">
        <v>113.15</v>
      </c>
      <c r="K198" s="14">
        <v>3031.6</v>
      </c>
    </row>
    <row r="199" spans="1:11" s="7" customFormat="1" x14ac:dyDescent="0.2">
      <c r="A199" s="17" t="s">
        <v>35</v>
      </c>
      <c r="C199" s="7" t="s">
        <v>36</v>
      </c>
      <c r="D199" s="7" t="s">
        <v>36</v>
      </c>
      <c r="E199" s="7" t="s">
        <v>36</v>
      </c>
      <c r="F199" s="7" t="s">
        <v>36</v>
      </c>
      <c r="G199" s="7" t="s">
        <v>36</v>
      </c>
      <c r="H199" s="7" t="s">
        <v>36</v>
      </c>
      <c r="I199" s="7" t="s">
        <v>36</v>
      </c>
      <c r="J199" s="7" t="s">
        <v>36</v>
      </c>
      <c r="K199" s="7" t="s">
        <v>36</v>
      </c>
    </row>
    <row r="200" spans="1:11" x14ac:dyDescent="0.2">
      <c r="C200" s="19">
        <v>3144.75</v>
      </c>
      <c r="D200" s="19">
        <v>3144.75</v>
      </c>
      <c r="E200" s="20">
        <v>-125.1</v>
      </c>
      <c r="F200" s="19">
        <v>0</v>
      </c>
      <c r="G200" s="19">
        <v>238.11</v>
      </c>
      <c r="H200" s="19">
        <v>113.01</v>
      </c>
      <c r="I200" s="19">
        <v>0.14000000000000001</v>
      </c>
      <c r="J200" s="19">
        <v>113.15</v>
      </c>
      <c r="K200" s="19">
        <v>3031.6</v>
      </c>
    </row>
    <row r="202" spans="1:11" x14ac:dyDescent="0.2">
      <c r="A202" s="12" t="s">
        <v>277</v>
      </c>
    </row>
    <row r="203" spans="1:11" x14ac:dyDescent="0.2">
      <c r="A203" s="2" t="s">
        <v>278</v>
      </c>
      <c r="B203" s="1" t="s">
        <v>279</v>
      </c>
      <c r="C203" s="14">
        <v>2500.0500000000002</v>
      </c>
      <c r="D203" s="14">
        <v>2500.0500000000002</v>
      </c>
      <c r="E203" s="15">
        <v>-160.30000000000001</v>
      </c>
      <c r="F203" s="14">
        <v>0</v>
      </c>
      <c r="G203" s="14">
        <v>167.97</v>
      </c>
      <c r="H203" s="14">
        <v>7.67</v>
      </c>
      <c r="I203" s="15">
        <v>-0.02</v>
      </c>
      <c r="J203" s="14">
        <v>7.65</v>
      </c>
      <c r="K203" s="14">
        <v>2492.4</v>
      </c>
    </row>
    <row r="204" spans="1:11" s="7" customFormat="1" x14ac:dyDescent="0.2">
      <c r="A204" s="17" t="s">
        <v>35</v>
      </c>
      <c r="C204" s="7" t="s">
        <v>36</v>
      </c>
      <c r="D204" s="7" t="s">
        <v>36</v>
      </c>
      <c r="E204" s="7" t="s">
        <v>36</v>
      </c>
      <c r="F204" s="7" t="s">
        <v>36</v>
      </c>
      <c r="G204" s="7" t="s">
        <v>36</v>
      </c>
      <c r="H204" s="7" t="s">
        <v>36</v>
      </c>
      <c r="I204" s="7" t="s">
        <v>36</v>
      </c>
      <c r="J204" s="7" t="s">
        <v>36</v>
      </c>
      <c r="K204" s="7" t="s">
        <v>36</v>
      </c>
    </row>
    <row r="205" spans="1:11" x14ac:dyDescent="0.2">
      <c r="C205" s="19">
        <v>2500.0500000000002</v>
      </c>
      <c r="D205" s="19">
        <v>2500.0500000000002</v>
      </c>
      <c r="E205" s="20">
        <v>-160.30000000000001</v>
      </c>
      <c r="F205" s="19">
        <v>0</v>
      </c>
      <c r="G205" s="19">
        <v>167.97</v>
      </c>
      <c r="H205" s="19">
        <v>7.67</v>
      </c>
      <c r="I205" s="20">
        <v>-0.02</v>
      </c>
      <c r="J205" s="19">
        <v>7.65</v>
      </c>
      <c r="K205" s="19">
        <v>2492.4</v>
      </c>
    </row>
    <row r="207" spans="1:11" x14ac:dyDescent="0.2">
      <c r="A207" s="12" t="s">
        <v>280</v>
      </c>
    </row>
    <row r="208" spans="1:11" x14ac:dyDescent="0.2">
      <c r="A208" s="2" t="s">
        <v>281</v>
      </c>
      <c r="B208" s="1" t="s">
        <v>282</v>
      </c>
      <c r="C208" s="14">
        <v>2508.6</v>
      </c>
      <c r="D208" s="14">
        <v>2508.6</v>
      </c>
      <c r="E208" s="15">
        <v>-160.30000000000001</v>
      </c>
      <c r="F208" s="14">
        <v>0</v>
      </c>
      <c r="G208" s="14">
        <v>168.9</v>
      </c>
      <c r="H208" s="14">
        <v>8.6</v>
      </c>
      <c r="I208" s="14">
        <v>0</v>
      </c>
      <c r="J208" s="14">
        <v>8.6</v>
      </c>
      <c r="K208" s="14">
        <v>2500</v>
      </c>
    </row>
    <row r="209" spans="1:11" x14ac:dyDescent="0.2">
      <c r="A209" s="2" t="s">
        <v>283</v>
      </c>
      <c r="B209" s="1" t="s">
        <v>284</v>
      </c>
      <c r="C209" s="14">
        <v>1925.55</v>
      </c>
      <c r="D209" s="14">
        <v>1925.55</v>
      </c>
      <c r="E209" s="15">
        <v>-188.71</v>
      </c>
      <c r="F209" s="15">
        <v>-76.45</v>
      </c>
      <c r="G209" s="14">
        <v>112.27</v>
      </c>
      <c r="H209" s="14">
        <v>0</v>
      </c>
      <c r="I209" s="14">
        <v>0</v>
      </c>
      <c r="J209" s="14">
        <v>-76.45</v>
      </c>
      <c r="K209" s="14">
        <v>2002</v>
      </c>
    </row>
    <row r="210" spans="1:11" x14ac:dyDescent="0.2">
      <c r="A210" s="2" t="s">
        <v>285</v>
      </c>
      <c r="B210" s="1" t="s">
        <v>286</v>
      </c>
      <c r="C210" s="14">
        <v>735.15</v>
      </c>
      <c r="D210" s="14">
        <v>735.15</v>
      </c>
      <c r="E210" s="15">
        <v>-200.83</v>
      </c>
      <c r="F210" s="15">
        <v>-164.75</v>
      </c>
      <c r="G210" s="14">
        <v>36.08</v>
      </c>
      <c r="H210" s="14">
        <v>0</v>
      </c>
      <c r="I210" s="14">
        <v>0.1</v>
      </c>
      <c r="J210" s="14">
        <v>-164.65</v>
      </c>
      <c r="K210" s="14">
        <v>899.8</v>
      </c>
    </row>
    <row r="211" spans="1:11" s="7" customFormat="1" x14ac:dyDescent="0.2">
      <c r="A211" s="17" t="s">
        <v>35</v>
      </c>
      <c r="C211" s="7" t="s">
        <v>36</v>
      </c>
      <c r="D211" s="7" t="s">
        <v>36</v>
      </c>
      <c r="E211" s="7" t="s">
        <v>36</v>
      </c>
      <c r="F211" s="7" t="s">
        <v>36</v>
      </c>
      <c r="G211" s="7" t="s">
        <v>36</v>
      </c>
      <c r="H211" s="7" t="s">
        <v>36</v>
      </c>
      <c r="I211" s="7" t="s">
        <v>36</v>
      </c>
      <c r="J211" s="7" t="s">
        <v>36</v>
      </c>
      <c r="K211" s="7" t="s">
        <v>36</v>
      </c>
    </row>
    <row r="212" spans="1:11" x14ac:dyDescent="0.2">
      <c r="C212" s="19">
        <v>5169.3</v>
      </c>
      <c r="D212" s="19">
        <v>5169.3</v>
      </c>
      <c r="E212" s="20">
        <v>-549.84</v>
      </c>
      <c r="F212" s="20">
        <v>-241.2</v>
      </c>
      <c r="G212" s="19">
        <v>317.25</v>
      </c>
      <c r="H212" s="19">
        <v>8.6</v>
      </c>
      <c r="I212" s="19">
        <v>0.1</v>
      </c>
      <c r="J212" s="19">
        <v>-232.5</v>
      </c>
      <c r="K212" s="19">
        <v>5401.8</v>
      </c>
    </row>
    <row r="214" spans="1:11" s="7" customFormat="1" x14ac:dyDescent="0.2">
      <c r="A214" s="16"/>
      <c r="C214" s="7" t="s">
        <v>287</v>
      </c>
      <c r="D214" s="7" t="s">
        <v>287</v>
      </c>
      <c r="E214" s="7" t="s">
        <v>287</v>
      </c>
      <c r="F214" s="7" t="s">
        <v>287</v>
      </c>
      <c r="G214" s="7" t="s">
        <v>287</v>
      </c>
      <c r="H214" s="7" t="s">
        <v>287</v>
      </c>
      <c r="I214" s="7" t="s">
        <v>287</v>
      </c>
      <c r="J214" s="7" t="s">
        <v>287</v>
      </c>
      <c r="K214" s="7" t="s">
        <v>287</v>
      </c>
    </row>
    <row r="215" spans="1:11" x14ac:dyDescent="0.2">
      <c r="A215" s="17" t="s">
        <v>288</v>
      </c>
      <c r="B215" s="1" t="s">
        <v>289</v>
      </c>
      <c r="C215" s="19">
        <v>356977.65</v>
      </c>
      <c r="D215" s="19">
        <v>356977.65</v>
      </c>
      <c r="E215" s="20">
        <v>-17812.849999999999</v>
      </c>
      <c r="F215" s="20">
        <v>-6630.14</v>
      </c>
      <c r="G215" s="19">
        <v>31633.71</v>
      </c>
      <c r="H215" s="19">
        <v>20450.84</v>
      </c>
      <c r="I215" s="19">
        <v>0.75</v>
      </c>
      <c r="J215" s="19">
        <v>13821.45</v>
      </c>
      <c r="K215" s="19">
        <v>343156.2</v>
      </c>
    </row>
    <row r="217" spans="1:11" x14ac:dyDescent="0.2">
      <c r="C217" s="1" t="s">
        <v>289</v>
      </c>
      <c r="D217" s="1" t="s">
        <v>289</v>
      </c>
      <c r="E217" s="1" t="s">
        <v>289</v>
      </c>
      <c r="F217" s="1" t="s">
        <v>289</v>
      </c>
      <c r="G217" s="1" t="s">
        <v>289</v>
      </c>
      <c r="H217" s="1" t="s">
        <v>289</v>
      </c>
      <c r="I217" s="1" t="s">
        <v>289</v>
      </c>
      <c r="J217" s="1" t="s">
        <v>289</v>
      </c>
      <c r="K217" s="1" t="s">
        <v>289</v>
      </c>
    </row>
    <row r="218" spans="1:11" x14ac:dyDescent="0.2">
      <c r="A218" s="2" t="s">
        <v>289</v>
      </c>
      <c r="B218" s="1" t="s">
        <v>289</v>
      </c>
      <c r="C218" s="18"/>
      <c r="D218" s="18"/>
      <c r="E218" s="18"/>
      <c r="F218" s="18"/>
      <c r="G218" s="18"/>
      <c r="H218" s="18"/>
      <c r="I218" s="18"/>
      <c r="J218" s="18"/>
      <c r="K218" s="18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7"/>
  <sheetViews>
    <sheetView workbookViewId="0">
      <pane xSplit="1" ySplit="8" topLeftCell="B99" activePane="bottomRight" state="frozen"/>
      <selection pane="topRight" activeCell="B1" sqref="B1"/>
      <selection pane="bottomLeft" activeCell="A9" sqref="A9"/>
      <selection pane="bottomRight" activeCell="B113" sqref="B113:B12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9" t="s">
        <v>289</v>
      </c>
      <c r="C1" s="30"/>
    </row>
    <row r="2" spans="1:11" ht="24.95" customHeight="1" x14ac:dyDescent="0.2">
      <c r="A2" s="4" t="s">
        <v>1</v>
      </c>
      <c r="B2" s="31" t="s">
        <v>2</v>
      </c>
      <c r="C2" s="32"/>
    </row>
    <row r="3" spans="1:11" ht="15.75" x14ac:dyDescent="0.25">
      <c r="B3" s="33" t="s">
        <v>3</v>
      </c>
      <c r="C3" s="30"/>
    </row>
    <row r="4" spans="1:11" ht="15" x14ac:dyDescent="0.25">
      <c r="B4" s="34" t="s">
        <v>305</v>
      </c>
      <c r="C4" s="30"/>
    </row>
    <row r="5" spans="1:11" x14ac:dyDescent="0.2">
      <c r="B5" s="6"/>
    </row>
    <row r="6" spans="1:11" x14ac:dyDescent="0.2">
      <c r="B6" s="6" t="s">
        <v>4</v>
      </c>
    </row>
    <row r="8" spans="1:11" s="5" customFormat="1" ht="23.25" thickBot="1" x14ac:dyDescent="0.25">
      <c r="A8" s="8" t="s">
        <v>5</v>
      </c>
      <c r="B8" s="9" t="s">
        <v>6</v>
      </c>
      <c r="C8" s="9" t="s">
        <v>7</v>
      </c>
      <c r="D8" s="10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9" t="s">
        <v>13</v>
      </c>
      <c r="J8" s="10" t="s">
        <v>14</v>
      </c>
      <c r="K8" s="11" t="s">
        <v>15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16</v>
      </c>
    </row>
    <row r="14" spans="1:11" x14ac:dyDescent="0.2">
      <c r="A14" s="2" t="s">
        <v>17</v>
      </c>
      <c r="B14" s="1" t="s">
        <v>18</v>
      </c>
      <c r="C14" s="14">
        <v>5414.1</v>
      </c>
      <c r="D14" s="14">
        <v>5414.1</v>
      </c>
      <c r="E14" s="14">
        <v>0</v>
      </c>
      <c r="F14" s="14">
        <v>0</v>
      </c>
      <c r="G14" s="14">
        <v>609.19000000000005</v>
      </c>
      <c r="H14" s="14">
        <v>609.19000000000005</v>
      </c>
      <c r="I14" s="14">
        <v>0.11</v>
      </c>
      <c r="J14" s="14">
        <v>609.29999999999995</v>
      </c>
      <c r="K14" s="14">
        <v>4804.8</v>
      </c>
    </row>
    <row r="15" spans="1:11" x14ac:dyDescent="0.2">
      <c r="A15" s="2" t="s">
        <v>19</v>
      </c>
      <c r="B15" s="1" t="s">
        <v>20</v>
      </c>
      <c r="C15" s="14">
        <v>5414.1</v>
      </c>
      <c r="D15" s="14">
        <v>5414.1</v>
      </c>
      <c r="E15" s="14">
        <v>0</v>
      </c>
      <c r="F15" s="14">
        <v>0</v>
      </c>
      <c r="G15" s="14">
        <v>609.19000000000005</v>
      </c>
      <c r="H15" s="14">
        <v>609.19000000000005</v>
      </c>
      <c r="I15" s="14">
        <v>0.11</v>
      </c>
      <c r="J15" s="14">
        <v>609.29999999999995</v>
      </c>
      <c r="K15" s="14">
        <v>4804.8</v>
      </c>
    </row>
    <row r="16" spans="1:11" x14ac:dyDescent="0.2">
      <c r="A16" s="2" t="s">
        <v>21</v>
      </c>
      <c r="B16" s="1" t="s">
        <v>22</v>
      </c>
      <c r="C16" s="14">
        <v>5414.1</v>
      </c>
      <c r="D16" s="14">
        <v>5414.1</v>
      </c>
      <c r="E16" s="14">
        <v>0</v>
      </c>
      <c r="F16" s="14">
        <v>0</v>
      </c>
      <c r="G16" s="14">
        <v>609.19000000000005</v>
      </c>
      <c r="H16" s="14">
        <v>609.19000000000005</v>
      </c>
      <c r="I16" s="14">
        <v>0.11</v>
      </c>
      <c r="J16" s="14">
        <v>609.29999999999995</v>
      </c>
      <c r="K16" s="14">
        <v>4804.8</v>
      </c>
    </row>
    <row r="17" spans="1:11" x14ac:dyDescent="0.2">
      <c r="A17" s="2" t="s">
        <v>23</v>
      </c>
      <c r="B17" s="1" t="s">
        <v>24</v>
      </c>
      <c r="C17" s="14">
        <v>5414.1</v>
      </c>
      <c r="D17" s="14">
        <v>5414.1</v>
      </c>
      <c r="E17" s="14">
        <v>0</v>
      </c>
      <c r="F17" s="14">
        <v>0</v>
      </c>
      <c r="G17" s="14">
        <v>609.19000000000005</v>
      </c>
      <c r="H17" s="14">
        <v>609.19000000000005</v>
      </c>
      <c r="I17" s="14">
        <v>0.11</v>
      </c>
      <c r="J17" s="14">
        <v>609.29999999999995</v>
      </c>
      <c r="K17" s="14">
        <v>4804.8</v>
      </c>
    </row>
    <row r="18" spans="1:11" x14ac:dyDescent="0.2">
      <c r="A18" s="2" t="s">
        <v>25</v>
      </c>
      <c r="B18" s="1" t="s">
        <v>26</v>
      </c>
      <c r="C18" s="14">
        <v>5414.1</v>
      </c>
      <c r="D18" s="14">
        <v>5414.1</v>
      </c>
      <c r="E18" s="14">
        <v>0</v>
      </c>
      <c r="F18" s="14">
        <v>0</v>
      </c>
      <c r="G18" s="14">
        <v>609.19000000000005</v>
      </c>
      <c r="H18" s="14">
        <v>609.19000000000005</v>
      </c>
      <c r="I18" s="14">
        <v>0.11</v>
      </c>
      <c r="J18" s="14">
        <v>609.29999999999995</v>
      </c>
      <c r="K18" s="14">
        <v>4804.8</v>
      </c>
    </row>
    <row r="19" spans="1:11" x14ac:dyDescent="0.2">
      <c r="A19" s="2" t="s">
        <v>27</v>
      </c>
      <c r="B19" s="1" t="s">
        <v>28</v>
      </c>
      <c r="C19" s="14">
        <v>5414.1</v>
      </c>
      <c r="D19" s="14">
        <v>5414.1</v>
      </c>
      <c r="E19" s="14">
        <v>0</v>
      </c>
      <c r="F19" s="14">
        <v>0</v>
      </c>
      <c r="G19" s="14">
        <v>609.19000000000005</v>
      </c>
      <c r="H19" s="14">
        <v>609.19000000000005</v>
      </c>
      <c r="I19" s="14">
        <v>0.11</v>
      </c>
      <c r="J19" s="14">
        <v>609.29999999999995</v>
      </c>
      <c r="K19" s="14">
        <v>4804.8</v>
      </c>
    </row>
    <row r="20" spans="1:11" x14ac:dyDescent="0.2">
      <c r="A20" s="2" t="s">
        <v>29</v>
      </c>
      <c r="B20" s="1" t="s">
        <v>30</v>
      </c>
      <c r="C20" s="14">
        <v>5414.1</v>
      </c>
      <c r="D20" s="14">
        <v>5414.1</v>
      </c>
      <c r="E20" s="14">
        <v>0</v>
      </c>
      <c r="F20" s="14">
        <v>0</v>
      </c>
      <c r="G20" s="14">
        <v>609.19000000000005</v>
      </c>
      <c r="H20" s="14">
        <v>609.19000000000005</v>
      </c>
      <c r="I20" s="14">
        <v>0.11</v>
      </c>
      <c r="J20" s="14">
        <v>609.29999999999995</v>
      </c>
      <c r="K20" s="14">
        <v>4804.8</v>
      </c>
    </row>
    <row r="21" spans="1:11" x14ac:dyDescent="0.2">
      <c r="A21" s="2" t="s">
        <v>31</v>
      </c>
      <c r="B21" s="1" t="s">
        <v>32</v>
      </c>
      <c r="C21" s="14">
        <v>5414.1</v>
      </c>
      <c r="D21" s="14">
        <v>5414.1</v>
      </c>
      <c r="E21" s="14">
        <v>0</v>
      </c>
      <c r="F21" s="14">
        <v>0</v>
      </c>
      <c r="G21" s="14">
        <v>609.19000000000005</v>
      </c>
      <c r="H21" s="14">
        <v>609.19000000000005</v>
      </c>
      <c r="I21" s="14">
        <v>0.11</v>
      </c>
      <c r="J21" s="14">
        <v>609.29999999999995</v>
      </c>
      <c r="K21" s="14">
        <v>4804.8</v>
      </c>
    </row>
    <row r="22" spans="1:11" x14ac:dyDescent="0.2">
      <c r="A22" s="2" t="s">
        <v>33</v>
      </c>
      <c r="B22" s="1" t="s">
        <v>34</v>
      </c>
      <c r="C22" s="14">
        <v>5414.1</v>
      </c>
      <c r="D22" s="14">
        <v>5414.1</v>
      </c>
      <c r="E22" s="14">
        <v>0</v>
      </c>
      <c r="F22" s="14">
        <v>0</v>
      </c>
      <c r="G22" s="14">
        <v>609.19000000000005</v>
      </c>
      <c r="H22" s="14">
        <v>609.19000000000005</v>
      </c>
      <c r="I22" s="14">
        <v>0.11</v>
      </c>
      <c r="J22" s="14">
        <v>609.29999999999995</v>
      </c>
      <c r="K22" s="14">
        <v>4804.8</v>
      </c>
    </row>
    <row r="23" spans="1:11" s="7" customFormat="1" x14ac:dyDescent="0.2">
      <c r="A23" s="17" t="s">
        <v>35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</row>
    <row r="24" spans="1:11" x14ac:dyDescent="0.2">
      <c r="C24" s="19">
        <v>48726.9</v>
      </c>
      <c r="D24" s="19">
        <v>48726.9</v>
      </c>
      <c r="E24" s="19">
        <v>0</v>
      </c>
      <c r="F24" s="19">
        <v>0</v>
      </c>
      <c r="G24" s="19">
        <v>5482.71</v>
      </c>
      <c r="H24" s="19">
        <v>5482.71</v>
      </c>
      <c r="I24" s="19">
        <v>0.99</v>
      </c>
      <c r="J24" s="19">
        <v>5483.7</v>
      </c>
      <c r="K24" s="19">
        <v>43243.199999999997</v>
      </c>
    </row>
    <row r="26" spans="1:11" x14ac:dyDescent="0.2">
      <c r="A26" s="12" t="s">
        <v>37</v>
      </c>
    </row>
    <row r="27" spans="1:11" x14ac:dyDescent="0.2">
      <c r="A27" s="2" t="s">
        <v>38</v>
      </c>
      <c r="B27" s="1" t="s">
        <v>39</v>
      </c>
      <c r="C27" s="14">
        <v>15615.45</v>
      </c>
      <c r="D27" s="14">
        <v>15615.45</v>
      </c>
      <c r="E27" s="14">
        <v>0</v>
      </c>
      <c r="F27" s="14">
        <v>0</v>
      </c>
      <c r="G27" s="14">
        <v>2904.12</v>
      </c>
      <c r="H27" s="14">
        <v>2904.12</v>
      </c>
      <c r="I27" s="15">
        <v>-7.0000000000000007E-2</v>
      </c>
      <c r="J27" s="14">
        <v>2904.05</v>
      </c>
      <c r="K27" s="14">
        <v>12711.4</v>
      </c>
    </row>
    <row r="28" spans="1:11" x14ac:dyDescent="0.2">
      <c r="A28" s="2" t="s">
        <v>40</v>
      </c>
      <c r="B28" s="1" t="s">
        <v>41</v>
      </c>
      <c r="C28" s="14">
        <v>4419.6000000000004</v>
      </c>
      <c r="D28" s="14">
        <v>4419.6000000000004</v>
      </c>
      <c r="E28" s="14">
        <v>0</v>
      </c>
      <c r="F28" s="14">
        <v>0</v>
      </c>
      <c r="G28" s="14">
        <v>419.53</v>
      </c>
      <c r="H28" s="14">
        <v>419.53</v>
      </c>
      <c r="I28" s="14">
        <v>7.0000000000000007E-2</v>
      </c>
      <c r="J28" s="14">
        <v>419.6</v>
      </c>
      <c r="K28" s="14">
        <v>4000</v>
      </c>
    </row>
    <row r="29" spans="1:11" x14ac:dyDescent="0.2">
      <c r="A29" s="2" t="s">
        <v>42</v>
      </c>
      <c r="B29" s="1" t="s">
        <v>43</v>
      </c>
      <c r="C29" s="14">
        <v>1929.15</v>
      </c>
      <c r="D29" s="14">
        <v>1929.15</v>
      </c>
      <c r="E29" s="15">
        <v>-188.71</v>
      </c>
      <c r="F29" s="15">
        <v>-76.22</v>
      </c>
      <c r="G29" s="14">
        <v>112.5</v>
      </c>
      <c r="H29" s="14">
        <v>0</v>
      </c>
      <c r="I29" s="15">
        <v>-0.03</v>
      </c>
      <c r="J29" s="14">
        <v>-76.25</v>
      </c>
      <c r="K29" s="14">
        <v>2005.4</v>
      </c>
    </row>
    <row r="30" spans="1:11" x14ac:dyDescent="0.2">
      <c r="A30" s="2" t="s">
        <v>46</v>
      </c>
      <c r="B30" s="1" t="s">
        <v>47</v>
      </c>
      <c r="C30" s="14">
        <v>5049.3</v>
      </c>
      <c r="D30" s="14">
        <v>5049.3</v>
      </c>
      <c r="E30" s="14">
        <v>0</v>
      </c>
      <c r="F30" s="14">
        <v>0</v>
      </c>
      <c r="G30" s="14">
        <v>532.38</v>
      </c>
      <c r="H30" s="14">
        <v>532.38</v>
      </c>
      <c r="I30" s="14">
        <v>0.12</v>
      </c>
      <c r="J30" s="14">
        <v>532.5</v>
      </c>
      <c r="K30" s="14">
        <v>4516.8</v>
      </c>
    </row>
    <row r="31" spans="1:11" x14ac:dyDescent="0.2">
      <c r="A31" s="2" t="s">
        <v>48</v>
      </c>
      <c r="B31" s="1" t="s">
        <v>49</v>
      </c>
      <c r="C31" s="14">
        <v>3000</v>
      </c>
      <c r="D31" s="14">
        <v>3000</v>
      </c>
      <c r="E31" s="15">
        <v>-145.38</v>
      </c>
      <c r="F31" s="14">
        <v>0</v>
      </c>
      <c r="G31" s="14">
        <v>222.36</v>
      </c>
      <c r="H31" s="14">
        <v>76.98</v>
      </c>
      <c r="I31" s="14">
        <v>0.02</v>
      </c>
      <c r="J31" s="14">
        <v>77</v>
      </c>
      <c r="K31" s="14">
        <v>2923</v>
      </c>
    </row>
    <row r="32" spans="1:11" s="7" customFormat="1" x14ac:dyDescent="0.2">
      <c r="A32" s="17" t="s">
        <v>35</v>
      </c>
      <c r="C32" s="7" t="s">
        <v>36</v>
      </c>
      <c r="D32" s="7" t="s">
        <v>36</v>
      </c>
      <c r="E32" s="7" t="s">
        <v>36</v>
      </c>
      <c r="F32" s="7" t="s">
        <v>36</v>
      </c>
      <c r="G32" s="7" t="s">
        <v>36</v>
      </c>
      <c r="H32" s="7" t="s">
        <v>36</v>
      </c>
      <c r="I32" s="7" t="s">
        <v>36</v>
      </c>
      <c r="J32" s="7" t="s">
        <v>36</v>
      </c>
      <c r="K32" s="7" t="s">
        <v>36</v>
      </c>
    </row>
    <row r="33" spans="1:11" x14ac:dyDescent="0.2">
      <c r="C33" s="19">
        <v>30013.5</v>
      </c>
      <c r="D33" s="19">
        <v>30013.5</v>
      </c>
      <c r="E33" s="20">
        <v>-334.09</v>
      </c>
      <c r="F33" s="20">
        <v>-76.22</v>
      </c>
      <c r="G33" s="19">
        <v>4190.8900000000003</v>
      </c>
      <c r="H33" s="19">
        <v>3933.01</v>
      </c>
      <c r="I33" s="19">
        <v>0.11</v>
      </c>
      <c r="J33" s="19">
        <v>3856.9</v>
      </c>
      <c r="K33" s="19">
        <v>26156.6</v>
      </c>
    </row>
    <row r="35" spans="1:11" x14ac:dyDescent="0.2">
      <c r="A35" s="12" t="s">
        <v>50</v>
      </c>
    </row>
    <row r="36" spans="1:11" x14ac:dyDescent="0.2">
      <c r="A36" s="2" t="s">
        <v>51</v>
      </c>
      <c r="B36" s="1" t="s">
        <v>52</v>
      </c>
      <c r="C36" s="14">
        <v>1929.15</v>
      </c>
      <c r="D36" s="14">
        <v>1929.15</v>
      </c>
      <c r="E36" s="15">
        <v>-188.71</v>
      </c>
      <c r="F36" s="15">
        <v>-76.22</v>
      </c>
      <c r="G36" s="14">
        <v>112.5</v>
      </c>
      <c r="H36" s="14">
        <v>0</v>
      </c>
      <c r="I36" s="15">
        <v>-0.03</v>
      </c>
      <c r="J36" s="14">
        <v>-76.25</v>
      </c>
      <c r="K36" s="14">
        <v>2005.4</v>
      </c>
    </row>
    <row r="37" spans="1:11" x14ac:dyDescent="0.2">
      <c r="A37" s="2" t="s">
        <v>53</v>
      </c>
      <c r="B37" s="1" t="s">
        <v>54</v>
      </c>
      <c r="C37" s="14">
        <v>8430.6</v>
      </c>
      <c r="D37" s="14">
        <v>8430.6</v>
      </c>
      <c r="E37" s="14">
        <v>0</v>
      </c>
      <c r="F37" s="14">
        <v>0</v>
      </c>
      <c r="G37" s="14">
        <v>1253.51</v>
      </c>
      <c r="H37" s="14">
        <v>1253.51</v>
      </c>
      <c r="I37" s="14">
        <v>0.09</v>
      </c>
      <c r="J37" s="14">
        <v>1253.5999999999999</v>
      </c>
      <c r="K37" s="14">
        <v>7177</v>
      </c>
    </row>
    <row r="38" spans="1:11" s="7" customFormat="1" x14ac:dyDescent="0.2">
      <c r="A38" s="17" t="s">
        <v>35</v>
      </c>
      <c r="C38" s="7" t="s">
        <v>36</v>
      </c>
      <c r="D38" s="7" t="s">
        <v>36</v>
      </c>
      <c r="E38" s="7" t="s">
        <v>36</v>
      </c>
      <c r="F38" s="7" t="s">
        <v>36</v>
      </c>
      <c r="G38" s="7" t="s">
        <v>36</v>
      </c>
      <c r="H38" s="7" t="s">
        <v>36</v>
      </c>
      <c r="I38" s="7" t="s">
        <v>36</v>
      </c>
      <c r="J38" s="7" t="s">
        <v>36</v>
      </c>
      <c r="K38" s="7" t="s">
        <v>36</v>
      </c>
    </row>
    <row r="39" spans="1:11" x14ac:dyDescent="0.2">
      <c r="C39" s="19">
        <v>10359.75</v>
      </c>
      <c r="D39" s="19">
        <v>10359.75</v>
      </c>
      <c r="E39" s="20">
        <v>-188.71</v>
      </c>
      <c r="F39" s="20">
        <v>-76.22</v>
      </c>
      <c r="G39" s="19">
        <v>1366.01</v>
      </c>
      <c r="H39" s="19">
        <v>1253.51</v>
      </c>
      <c r="I39" s="19">
        <v>0.06</v>
      </c>
      <c r="J39" s="19">
        <v>1177.3499999999999</v>
      </c>
      <c r="K39" s="19">
        <v>9182.4</v>
      </c>
    </row>
    <row r="41" spans="1:11" x14ac:dyDescent="0.2">
      <c r="A41" s="12" t="s">
        <v>55</v>
      </c>
    </row>
    <row r="42" spans="1:11" x14ac:dyDescent="0.2">
      <c r="A42" s="2" t="s">
        <v>58</v>
      </c>
      <c r="B42" s="1" t="s">
        <v>59</v>
      </c>
      <c r="C42" s="14">
        <v>6650.25</v>
      </c>
      <c r="D42" s="14">
        <v>6650.25</v>
      </c>
      <c r="E42" s="14">
        <v>0</v>
      </c>
      <c r="F42" s="14">
        <v>0</v>
      </c>
      <c r="G42" s="14">
        <v>873.23</v>
      </c>
      <c r="H42" s="14">
        <v>873.23</v>
      </c>
      <c r="I42" s="15">
        <v>-0.18</v>
      </c>
      <c r="J42" s="14">
        <v>873.05</v>
      </c>
      <c r="K42" s="14">
        <v>5777.2</v>
      </c>
    </row>
    <row r="43" spans="1:11" x14ac:dyDescent="0.2">
      <c r="A43" s="2" t="s">
        <v>60</v>
      </c>
      <c r="B43" s="1" t="s">
        <v>61</v>
      </c>
      <c r="C43" s="14">
        <v>1923.45</v>
      </c>
      <c r="D43" s="14">
        <v>1923.45</v>
      </c>
      <c r="E43" s="15">
        <v>-188.71</v>
      </c>
      <c r="F43" s="15">
        <v>-76.58</v>
      </c>
      <c r="G43" s="14">
        <v>112.13</v>
      </c>
      <c r="H43" s="14">
        <v>0</v>
      </c>
      <c r="I43" s="14">
        <v>0.03</v>
      </c>
      <c r="J43" s="14">
        <v>-76.55</v>
      </c>
      <c r="K43" s="14">
        <v>2000</v>
      </c>
    </row>
    <row r="44" spans="1:11" x14ac:dyDescent="0.2">
      <c r="A44" s="2" t="s">
        <v>298</v>
      </c>
      <c r="B44" s="1" t="s">
        <v>297</v>
      </c>
      <c r="C44" s="14">
        <v>2030.25</v>
      </c>
      <c r="D44" s="14">
        <v>2030.25</v>
      </c>
      <c r="E44" s="15">
        <v>-188.71</v>
      </c>
      <c r="F44" s="15">
        <v>-69.75</v>
      </c>
      <c r="G44" s="14">
        <v>118.97</v>
      </c>
      <c r="H44" s="14">
        <v>0</v>
      </c>
      <c r="I44" s="14">
        <v>0</v>
      </c>
      <c r="J44" s="14">
        <v>-69.75</v>
      </c>
      <c r="K44" s="14">
        <v>2100</v>
      </c>
    </row>
    <row r="45" spans="1:11" s="7" customFormat="1" x14ac:dyDescent="0.2">
      <c r="A45" s="17" t="s">
        <v>35</v>
      </c>
      <c r="C45" s="7" t="s">
        <v>36</v>
      </c>
      <c r="D45" s="7" t="s">
        <v>36</v>
      </c>
      <c r="E45" s="7" t="s">
        <v>36</v>
      </c>
      <c r="F45" s="7" t="s">
        <v>36</v>
      </c>
      <c r="G45" s="7" t="s">
        <v>36</v>
      </c>
      <c r="H45" s="7" t="s">
        <v>36</v>
      </c>
      <c r="I45" s="7" t="s">
        <v>36</v>
      </c>
      <c r="J45" s="7" t="s">
        <v>36</v>
      </c>
      <c r="K45" s="7" t="s">
        <v>36</v>
      </c>
    </row>
    <row r="46" spans="1:11" x14ac:dyDescent="0.2">
      <c r="C46" s="19">
        <v>10603.95</v>
      </c>
      <c r="D46" s="19">
        <v>10603.95</v>
      </c>
      <c r="E46" s="20">
        <v>-377.42</v>
      </c>
      <c r="F46" s="20">
        <v>-146.33000000000001</v>
      </c>
      <c r="G46" s="19">
        <v>1104.33</v>
      </c>
      <c r="H46" s="19">
        <v>873.23</v>
      </c>
      <c r="I46" s="20">
        <v>-0.15</v>
      </c>
      <c r="J46" s="19">
        <v>726.75</v>
      </c>
      <c r="K46" s="19">
        <v>9877.2000000000007</v>
      </c>
    </row>
    <row r="48" spans="1:11" x14ac:dyDescent="0.2">
      <c r="A48" s="12" t="s">
        <v>62</v>
      </c>
    </row>
    <row r="49" spans="1:11" x14ac:dyDescent="0.2">
      <c r="A49" s="2" t="s">
        <v>63</v>
      </c>
      <c r="B49" s="1" t="s">
        <v>64</v>
      </c>
      <c r="C49" s="14">
        <v>2239.1999999999998</v>
      </c>
      <c r="D49" s="14">
        <v>2239.1999999999998</v>
      </c>
      <c r="E49" s="15">
        <v>-174.78</v>
      </c>
      <c r="F49" s="15">
        <v>-35.200000000000003</v>
      </c>
      <c r="G49" s="14">
        <v>139.59</v>
      </c>
      <c r="H49" s="14">
        <v>0</v>
      </c>
      <c r="I49" s="14">
        <v>0</v>
      </c>
      <c r="J49" s="14">
        <v>-35.200000000000003</v>
      </c>
      <c r="K49" s="14">
        <v>2274.4</v>
      </c>
    </row>
    <row r="50" spans="1:11" x14ac:dyDescent="0.2">
      <c r="A50" s="2" t="s">
        <v>65</v>
      </c>
      <c r="B50" s="1" t="s">
        <v>66</v>
      </c>
      <c r="C50" s="14">
        <v>2829.6</v>
      </c>
      <c r="D50" s="14">
        <v>2829.6</v>
      </c>
      <c r="E50" s="15">
        <v>-145.38</v>
      </c>
      <c r="F50" s="14">
        <v>0</v>
      </c>
      <c r="G50" s="14">
        <v>203.82</v>
      </c>
      <c r="H50" s="14">
        <v>58.44</v>
      </c>
      <c r="I50" s="15">
        <v>-0.04</v>
      </c>
      <c r="J50" s="14">
        <v>58.4</v>
      </c>
      <c r="K50" s="14">
        <v>2771.2</v>
      </c>
    </row>
    <row r="51" spans="1:11" x14ac:dyDescent="0.2">
      <c r="A51" s="2" t="s">
        <v>67</v>
      </c>
      <c r="B51" s="1" t="s">
        <v>68</v>
      </c>
      <c r="C51" s="14">
        <v>2586.3000000000002</v>
      </c>
      <c r="D51" s="14">
        <v>2586.3000000000002</v>
      </c>
      <c r="E51" s="15">
        <v>-160.30000000000001</v>
      </c>
      <c r="F51" s="14">
        <v>0</v>
      </c>
      <c r="G51" s="14">
        <v>177.35</v>
      </c>
      <c r="H51" s="14">
        <v>17.05</v>
      </c>
      <c r="I51" s="14">
        <v>0.05</v>
      </c>
      <c r="J51" s="14">
        <v>17.100000000000001</v>
      </c>
      <c r="K51" s="14">
        <v>2569.1999999999998</v>
      </c>
    </row>
    <row r="52" spans="1:11" x14ac:dyDescent="0.2">
      <c r="A52" s="2" t="s">
        <v>69</v>
      </c>
      <c r="B52" s="1" t="s">
        <v>70</v>
      </c>
      <c r="C52" s="14">
        <v>3000</v>
      </c>
      <c r="D52" s="14">
        <v>3000</v>
      </c>
      <c r="E52" s="15">
        <v>-145.38</v>
      </c>
      <c r="F52" s="14">
        <v>0</v>
      </c>
      <c r="G52" s="14">
        <v>222.36</v>
      </c>
      <c r="H52" s="14">
        <v>76.98</v>
      </c>
      <c r="I52" s="14">
        <v>0.02</v>
      </c>
      <c r="J52" s="14">
        <v>77</v>
      </c>
      <c r="K52" s="14">
        <v>2923</v>
      </c>
    </row>
    <row r="53" spans="1:11" x14ac:dyDescent="0.2">
      <c r="A53" s="2" t="s">
        <v>71</v>
      </c>
      <c r="B53" s="1" t="s">
        <v>72</v>
      </c>
      <c r="C53" s="14">
        <v>2736.3</v>
      </c>
      <c r="D53" s="14">
        <v>2736.3</v>
      </c>
      <c r="E53" s="15">
        <v>-145.38</v>
      </c>
      <c r="F53" s="14">
        <v>0</v>
      </c>
      <c r="G53" s="14">
        <v>193.67</v>
      </c>
      <c r="H53" s="14">
        <v>48.29</v>
      </c>
      <c r="I53" s="14">
        <v>0.01</v>
      </c>
      <c r="J53" s="14">
        <v>48.3</v>
      </c>
      <c r="K53" s="14">
        <v>2688</v>
      </c>
    </row>
    <row r="54" spans="1:11" x14ac:dyDescent="0.2">
      <c r="A54" s="2" t="s">
        <v>73</v>
      </c>
      <c r="B54" s="1" t="s">
        <v>74</v>
      </c>
      <c r="C54" s="14">
        <v>3144.9</v>
      </c>
      <c r="D54" s="14">
        <v>3144.9</v>
      </c>
      <c r="E54" s="15">
        <v>-125.1</v>
      </c>
      <c r="F54" s="14">
        <v>0</v>
      </c>
      <c r="G54" s="14">
        <v>238.13</v>
      </c>
      <c r="H54" s="14">
        <v>113.02</v>
      </c>
      <c r="I54" s="15">
        <v>-0.12</v>
      </c>
      <c r="J54" s="14">
        <v>112.9</v>
      </c>
      <c r="K54" s="14">
        <v>3032</v>
      </c>
    </row>
    <row r="55" spans="1:11" x14ac:dyDescent="0.2">
      <c r="A55" s="2" t="s">
        <v>75</v>
      </c>
      <c r="B55" s="1" t="s">
        <v>76</v>
      </c>
      <c r="C55" s="14">
        <v>3383.7</v>
      </c>
      <c r="D55" s="14">
        <v>3383.7</v>
      </c>
      <c r="E55" s="15">
        <v>-125.1</v>
      </c>
      <c r="F55" s="14">
        <v>0</v>
      </c>
      <c r="G55" s="14">
        <v>264.11</v>
      </c>
      <c r="H55" s="14">
        <v>139</v>
      </c>
      <c r="I55" s="14">
        <v>0.1</v>
      </c>
      <c r="J55" s="14">
        <v>139.1</v>
      </c>
      <c r="K55" s="14">
        <v>3244.6</v>
      </c>
    </row>
    <row r="56" spans="1:11" x14ac:dyDescent="0.2">
      <c r="A56" s="2" t="s">
        <v>77</v>
      </c>
      <c r="B56" s="1" t="s">
        <v>78</v>
      </c>
      <c r="C56" s="14">
        <v>2829.6</v>
      </c>
      <c r="D56" s="14">
        <v>2829.6</v>
      </c>
      <c r="E56" s="15">
        <v>-145.38</v>
      </c>
      <c r="F56" s="14">
        <v>0</v>
      </c>
      <c r="G56" s="14">
        <v>203.82</v>
      </c>
      <c r="H56" s="14">
        <v>58.44</v>
      </c>
      <c r="I56" s="15">
        <v>-0.04</v>
      </c>
      <c r="J56" s="14">
        <v>58.4</v>
      </c>
      <c r="K56" s="14">
        <v>2771.2</v>
      </c>
    </row>
    <row r="57" spans="1:11" x14ac:dyDescent="0.2">
      <c r="A57" s="2" t="s">
        <v>79</v>
      </c>
      <c r="B57" s="1" t="s">
        <v>80</v>
      </c>
      <c r="C57" s="14">
        <v>5732.85</v>
      </c>
      <c r="D57" s="14">
        <v>5732.85</v>
      </c>
      <c r="E57" s="14">
        <v>0</v>
      </c>
      <c r="F57" s="14">
        <v>0</v>
      </c>
      <c r="G57" s="14">
        <v>677.27</v>
      </c>
      <c r="H57" s="14">
        <v>677.27</v>
      </c>
      <c r="I57" s="14">
        <v>0.18</v>
      </c>
      <c r="J57" s="14">
        <v>677.45</v>
      </c>
      <c r="K57" s="14">
        <v>5055.3999999999996</v>
      </c>
    </row>
    <row r="58" spans="1:11" x14ac:dyDescent="0.2">
      <c r="A58" s="2" t="s">
        <v>81</v>
      </c>
      <c r="B58" s="1" t="s">
        <v>82</v>
      </c>
      <c r="C58" s="14">
        <v>2829.6</v>
      </c>
      <c r="D58" s="14">
        <v>2829.6</v>
      </c>
      <c r="E58" s="15">
        <v>-145.38</v>
      </c>
      <c r="F58" s="14">
        <v>0</v>
      </c>
      <c r="G58" s="14">
        <v>203.82</v>
      </c>
      <c r="H58" s="14">
        <v>58.44</v>
      </c>
      <c r="I58" s="15">
        <v>-0.04</v>
      </c>
      <c r="J58" s="14">
        <v>58.4</v>
      </c>
      <c r="K58" s="14">
        <v>2771.2</v>
      </c>
    </row>
    <row r="59" spans="1:11" x14ac:dyDescent="0.2">
      <c r="A59" s="2" t="s">
        <v>83</v>
      </c>
      <c r="B59" s="1" t="s">
        <v>84</v>
      </c>
      <c r="C59" s="14">
        <v>3144.9</v>
      </c>
      <c r="D59" s="14">
        <v>3144.9</v>
      </c>
      <c r="E59" s="15">
        <v>-125.1</v>
      </c>
      <c r="F59" s="14">
        <v>0</v>
      </c>
      <c r="G59" s="14">
        <v>238.13</v>
      </c>
      <c r="H59" s="14">
        <v>113.02</v>
      </c>
      <c r="I59" s="15">
        <v>-0.12</v>
      </c>
      <c r="J59" s="14">
        <v>112.9</v>
      </c>
      <c r="K59" s="14">
        <v>3032</v>
      </c>
    </row>
    <row r="60" spans="1:11" x14ac:dyDescent="0.2">
      <c r="A60" s="2" t="s">
        <v>85</v>
      </c>
      <c r="B60" s="1" t="s">
        <v>86</v>
      </c>
      <c r="C60" s="14">
        <v>2829.6</v>
      </c>
      <c r="D60" s="14">
        <v>2829.6</v>
      </c>
      <c r="E60" s="15">
        <v>-145.38</v>
      </c>
      <c r="F60" s="14">
        <v>0</v>
      </c>
      <c r="G60" s="14">
        <v>203.82</v>
      </c>
      <c r="H60" s="14">
        <v>58.44</v>
      </c>
      <c r="I60" s="15">
        <v>-0.04</v>
      </c>
      <c r="J60" s="14">
        <v>58.4</v>
      </c>
      <c r="K60" s="14">
        <v>2771.2</v>
      </c>
    </row>
    <row r="61" spans="1:11" s="7" customFormat="1" x14ac:dyDescent="0.2">
      <c r="A61" s="17" t="s">
        <v>35</v>
      </c>
      <c r="C61" s="7" t="s">
        <v>36</v>
      </c>
      <c r="D61" s="7" t="s">
        <v>36</v>
      </c>
      <c r="E61" s="7" t="s">
        <v>36</v>
      </c>
      <c r="F61" s="7" t="s">
        <v>36</v>
      </c>
      <c r="G61" s="7" t="s">
        <v>36</v>
      </c>
      <c r="H61" s="7" t="s">
        <v>36</v>
      </c>
      <c r="I61" s="7" t="s">
        <v>36</v>
      </c>
      <c r="J61" s="7" t="s">
        <v>36</v>
      </c>
      <c r="K61" s="7" t="s">
        <v>36</v>
      </c>
    </row>
    <row r="62" spans="1:11" x14ac:dyDescent="0.2">
      <c r="C62" s="19">
        <v>37286.550000000003</v>
      </c>
      <c r="D62" s="19">
        <v>37286.550000000003</v>
      </c>
      <c r="E62" s="20">
        <v>-1582.66</v>
      </c>
      <c r="F62" s="20">
        <v>-35.200000000000003</v>
      </c>
      <c r="G62" s="19">
        <v>2965.89</v>
      </c>
      <c r="H62" s="19">
        <v>1418.39</v>
      </c>
      <c r="I62" s="20">
        <v>-0.04</v>
      </c>
      <c r="J62" s="19">
        <v>1383.15</v>
      </c>
      <c r="K62" s="19">
        <v>35903.4</v>
      </c>
    </row>
    <row r="64" spans="1:11" x14ac:dyDescent="0.2">
      <c r="A64" s="12" t="s">
        <v>87</v>
      </c>
    </row>
    <row r="65" spans="1:11" x14ac:dyDescent="0.2">
      <c r="A65" s="2" t="s">
        <v>88</v>
      </c>
      <c r="B65" s="1" t="s">
        <v>89</v>
      </c>
      <c r="C65" s="14">
        <v>768.6</v>
      </c>
      <c r="D65" s="14">
        <v>768.6</v>
      </c>
      <c r="E65" s="15">
        <v>-200.83</v>
      </c>
      <c r="F65" s="15">
        <v>-162.61000000000001</v>
      </c>
      <c r="G65" s="14">
        <v>38.22</v>
      </c>
      <c r="H65" s="14">
        <v>0</v>
      </c>
      <c r="I65" s="14">
        <v>0.01</v>
      </c>
      <c r="J65" s="14">
        <v>-162.6</v>
      </c>
      <c r="K65" s="14">
        <v>931.2</v>
      </c>
    </row>
    <row r="66" spans="1:11" x14ac:dyDescent="0.2">
      <c r="A66" s="2" t="s">
        <v>90</v>
      </c>
      <c r="B66" s="1" t="s">
        <v>91</v>
      </c>
      <c r="C66" s="14">
        <v>2586.3000000000002</v>
      </c>
      <c r="D66" s="14">
        <v>2586.3000000000002</v>
      </c>
      <c r="E66" s="15">
        <v>-160.30000000000001</v>
      </c>
      <c r="F66" s="14">
        <v>0</v>
      </c>
      <c r="G66" s="14">
        <v>177.35</v>
      </c>
      <c r="H66" s="14">
        <v>17.05</v>
      </c>
      <c r="I66" s="14">
        <v>0.05</v>
      </c>
      <c r="J66" s="14">
        <v>17.100000000000001</v>
      </c>
      <c r="K66" s="14">
        <v>2569.1999999999998</v>
      </c>
    </row>
    <row r="67" spans="1:11" x14ac:dyDescent="0.2">
      <c r="A67" s="2" t="s">
        <v>92</v>
      </c>
      <c r="B67" s="1" t="s">
        <v>93</v>
      </c>
      <c r="C67" s="14">
        <v>1387.05</v>
      </c>
      <c r="D67" s="14">
        <v>1387.05</v>
      </c>
      <c r="E67" s="15">
        <v>-200.63</v>
      </c>
      <c r="F67" s="15">
        <v>-122.83</v>
      </c>
      <c r="G67" s="14">
        <v>77.8</v>
      </c>
      <c r="H67" s="14">
        <v>0</v>
      </c>
      <c r="I67" s="14">
        <v>0.08</v>
      </c>
      <c r="J67" s="14">
        <v>-122.75</v>
      </c>
      <c r="K67" s="14">
        <v>1509.8</v>
      </c>
    </row>
    <row r="68" spans="1:11" x14ac:dyDescent="0.2">
      <c r="A68" s="2" t="s">
        <v>94</v>
      </c>
      <c r="B68" s="1" t="s">
        <v>95</v>
      </c>
      <c r="C68" s="14">
        <v>1113.5999999999999</v>
      </c>
      <c r="D68" s="14">
        <v>1113.5999999999999</v>
      </c>
      <c r="E68" s="15">
        <v>-200.74</v>
      </c>
      <c r="F68" s="15">
        <v>-140.44</v>
      </c>
      <c r="G68" s="14">
        <v>60.3</v>
      </c>
      <c r="H68" s="14">
        <v>0</v>
      </c>
      <c r="I68" s="14">
        <v>0.04</v>
      </c>
      <c r="J68" s="14">
        <v>-140.4</v>
      </c>
      <c r="K68" s="14">
        <v>1254</v>
      </c>
    </row>
    <row r="69" spans="1:11" x14ac:dyDescent="0.2">
      <c r="A69" s="2" t="s">
        <v>96</v>
      </c>
      <c r="B69" s="1" t="s">
        <v>97</v>
      </c>
      <c r="C69" s="14">
        <v>1113.5999999999999</v>
      </c>
      <c r="D69" s="14">
        <v>1113.5999999999999</v>
      </c>
      <c r="E69" s="15">
        <v>-200.74</v>
      </c>
      <c r="F69" s="15">
        <v>-140.44</v>
      </c>
      <c r="G69" s="14">
        <v>60.3</v>
      </c>
      <c r="H69" s="14">
        <v>0</v>
      </c>
      <c r="I69" s="14">
        <v>0.04</v>
      </c>
      <c r="J69" s="14">
        <v>-140.4</v>
      </c>
      <c r="K69" s="14">
        <v>1254</v>
      </c>
    </row>
    <row r="70" spans="1:11" x14ac:dyDescent="0.2">
      <c r="A70" s="2" t="s">
        <v>98</v>
      </c>
      <c r="B70" s="1" t="s">
        <v>99</v>
      </c>
      <c r="C70" s="14">
        <v>704.85</v>
      </c>
      <c r="D70" s="14">
        <v>704.85</v>
      </c>
      <c r="E70" s="15">
        <v>-200.83</v>
      </c>
      <c r="F70" s="15">
        <v>-166.69</v>
      </c>
      <c r="G70" s="14">
        <v>34.14</v>
      </c>
      <c r="H70" s="14">
        <v>0</v>
      </c>
      <c r="I70" s="14">
        <v>0.14000000000000001</v>
      </c>
      <c r="J70" s="14">
        <v>-166.55</v>
      </c>
      <c r="K70" s="14">
        <v>871.4</v>
      </c>
    </row>
    <row r="71" spans="1:11" x14ac:dyDescent="0.2">
      <c r="A71" s="2" t="s">
        <v>100</v>
      </c>
      <c r="B71" s="1" t="s">
        <v>101</v>
      </c>
      <c r="C71" s="14">
        <v>1591.05</v>
      </c>
      <c r="D71" s="14">
        <v>1591.05</v>
      </c>
      <c r="E71" s="15">
        <v>-200.63</v>
      </c>
      <c r="F71" s="15">
        <v>-109.78</v>
      </c>
      <c r="G71" s="14">
        <v>90.86</v>
      </c>
      <c r="H71" s="14">
        <v>0</v>
      </c>
      <c r="I71" s="15">
        <v>-0.17</v>
      </c>
      <c r="J71" s="14">
        <v>-109.95</v>
      </c>
      <c r="K71" s="14">
        <v>1701</v>
      </c>
    </row>
    <row r="72" spans="1:11" x14ac:dyDescent="0.2">
      <c r="A72" s="2" t="s">
        <v>102</v>
      </c>
      <c r="B72" s="1" t="s">
        <v>103</v>
      </c>
      <c r="C72" s="14">
        <v>3144</v>
      </c>
      <c r="D72" s="14">
        <v>3144</v>
      </c>
      <c r="E72" s="15">
        <v>-125.1</v>
      </c>
      <c r="F72" s="14">
        <v>0</v>
      </c>
      <c r="G72" s="14">
        <v>238.03</v>
      </c>
      <c r="H72" s="14">
        <v>112.93</v>
      </c>
      <c r="I72" s="14">
        <v>7.0000000000000007E-2</v>
      </c>
      <c r="J72" s="14">
        <v>113</v>
      </c>
      <c r="K72" s="14">
        <v>3031</v>
      </c>
    </row>
    <row r="73" spans="1:11" x14ac:dyDescent="0.2">
      <c r="A73" s="2" t="s">
        <v>104</v>
      </c>
      <c r="B73" s="1" t="s">
        <v>105</v>
      </c>
      <c r="C73" s="14">
        <v>768.6</v>
      </c>
      <c r="D73" s="14">
        <v>768.6</v>
      </c>
      <c r="E73" s="15">
        <v>-200.83</v>
      </c>
      <c r="F73" s="15">
        <v>-162.61000000000001</v>
      </c>
      <c r="G73" s="14">
        <v>38.22</v>
      </c>
      <c r="H73" s="14">
        <v>0</v>
      </c>
      <c r="I73" s="14">
        <v>0.01</v>
      </c>
      <c r="J73" s="14">
        <v>-162.6</v>
      </c>
      <c r="K73" s="14">
        <v>931.2</v>
      </c>
    </row>
    <row r="74" spans="1:11" x14ac:dyDescent="0.2">
      <c r="A74" s="2" t="s">
        <v>106</v>
      </c>
      <c r="B74" s="1" t="s">
        <v>107</v>
      </c>
      <c r="C74" s="14">
        <v>1923.45</v>
      </c>
      <c r="D74" s="14">
        <v>1923.45</v>
      </c>
      <c r="E74" s="15">
        <v>-188.71</v>
      </c>
      <c r="F74" s="15">
        <v>-76.58</v>
      </c>
      <c r="G74" s="14">
        <v>112.13</v>
      </c>
      <c r="H74" s="14">
        <v>0</v>
      </c>
      <c r="I74" s="14">
        <v>0.03</v>
      </c>
      <c r="J74" s="14">
        <v>-76.55</v>
      </c>
      <c r="K74" s="14">
        <v>2000</v>
      </c>
    </row>
    <row r="75" spans="1:11" x14ac:dyDescent="0.2">
      <c r="A75" s="2" t="s">
        <v>108</v>
      </c>
      <c r="B75" s="1" t="s">
        <v>109</v>
      </c>
      <c r="C75" s="14">
        <v>1376.4</v>
      </c>
      <c r="D75" s="14">
        <v>1376.4</v>
      </c>
      <c r="E75" s="15">
        <v>-200.63</v>
      </c>
      <c r="F75" s="15">
        <v>-123.51</v>
      </c>
      <c r="G75" s="14">
        <v>77.12</v>
      </c>
      <c r="H75" s="14">
        <v>0</v>
      </c>
      <c r="I75" s="14">
        <v>0.11</v>
      </c>
      <c r="J75" s="14">
        <v>-123.4</v>
      </c>
      <c r="K75" s="14">
        <v>1499.8</v>
      </c>
    </row>
    <row r="76" spans="1:11" s="7" customFormat="1" x14ac:dyDescent="0.2">
      <c r="A76" s="17" t="s">
        <v>35</v>
      </c>
      <c r="C76" s="7" t="s">
        <v>36</v>
      </c>
      <c r="D76" s="7" t="s">
        <v>36</v>
      </c>
      <c r="E76" s="7" t="s">
        <v>36</v>
      </c>
      <c r="F76" s="7" t="s">
        <v>36</v>
      </c>
      <c r="G76" s="7" t="s">
        <v>36</v>
      </c>
      <c r="H76" s="7" t="s">
        <v>36</v>
      </c>
      <c r="I76" s="7" t="s">
        <v>36</v>
      </c>
      <c r="J76" s="7" t="s">
        <v>36</v>
      </c>
      <c r="K76" s="7" t="s">
        <v>36</v>
      </c>
    </row>
    <row r="77" spans="1:11" x14ac:dyDescent="0.2">
      <c r="C77" s="19">
        <v>16477.5</v>
      </c>
      <c r="D77" s="19">
        <v>16477.5</v>
      </c>
      <c r="E77" s="20">
        <v>-2079.9699999999998</v>
      </c>
      <c r="F77" s="20">
        <v>-1205.49</v>
      </c>
      <c r="G77" s="19">
        <v>1004.47</v>
      </c>
      <c r="H77" s="19">
        <v>129.97999999999999</v>
      </c>
      <c r="I77" s="19">
        <v>0.41</v>
      </c>
      <c r="J77" s="19">
        <v>-1075.0999999999999</v>
      </c>
      <c r="K77" s="19">
        <v>17552.599999999999</v>
      </c>
    </row>
    <row r="79" spans="1:11" x14ac:dyDescent="0.2">
      <c r="A79" s="12" t="s">
        <v>110</v>
      </c>
    </row>
    <row r="80" spans="1:11" x14ac:dyDescent="0.2">
      <c r="A80" s="2" t="s">
        <v>111</v>
      </c>
      <c r="B80" s="1" t="s">
        <v>112</v>
      </c>
      <c r="C80" s="14">
        <v>2509.5</v>
      </c>
      <c r="D80" s="14">
        <v>2509.5</v>
      </c>
      <c r="E80" s="15">
        <v>-160.30000000000001</v>
      </c>
      <c r="F80" s="14">
        <v>0</v>
      </c>
      <c r="G80" s="14">
        <v>168.99</v>
      </c>
      <c r="H80" s="14">
        <v>8.6999999999999993</v>
      </c>
      <c r="I80" s="14">
        <v>0</v>
      </c>
      <c r="J80" s="14">
        <v>8.6999999999999993</v>
      </c>
      <c r="K80" s="14">
        <v>2500.8000000000002</v>
      </c>
    </row>
    <row r="81" spans="1:11" x14ac:dyDescent="0.2">
      <c r="A81" s="2" t="s">
        <v>113</v>
      </c>
      <c r="B81" s="1" t="s">
        <v>114</v>
      </c>
      <c r="C81" s="14">
        <v>1318.5</v>
      </c>
      <c r="D81" s="14">
        <v>1318.5</v>
      </c>
      <c r="E81" s="15">
        <v>-200.63</v>
      </c>
      <c r="F81" s="15">
        <v>-127.22</v>
      </c>
      <c r="G81" s="14">
        <v>73.42</v>
      </c>
      <c r="H81" s="14">
        <v>0</v>
      </c>
      <c r="I81" s="15">
        <v>-0.08</v>
      </c>
      <c r="J81" s="14">
        <v>-127.3</v>
      </c>
      <c r="K81" s="14">
        <v>1445.8</v>
      </c>
    </row>
    <row r="82" spans="1:11" x14ac:dyDescent="0.2">
      <c r="A82" s="2" t="s">
        <v>115</v>
      </c>
      <c r="B82" s="1" t="s">
        <v>116</v>
      </c>
      <c r="C82" s="14">
        <v>2829.6</v>
      </c>
      <c r="D82" s="14">
        <v>2829.6</v>
      </c>
      <c r="E82" s="15">
        <v>-145.38</v>
      </c>
      <c r="F82" s="14">
        <v>0</v>
      </c>
      <c r="G82" s="14">
        <v>203.82</v>
      </c>
      <c r="H82" s="14">
        <v>58.44</v>
      </c>
      <c r="I82" s="15">
        <v>-0.04</v>
      </c>
      <c r="J82" s="14">
        <v>58.4</v>
      </c>
      <c r="K82" s="14">
        <v>2771.2</v>
      </c>
    </row>
    <row r="83" spans="1:11" x14ac:dyDescent="0.2">
      <c r="A83" s="2" t="s">
        <v>117</v>
      </c>
      <c r="B83" s="1" t="s">
        <v>118</v>
      </c>
      <c r="C83" s="14">
        <v>909.15</v>
      </c>
      <c r="D83" s="14">
        <v>909.15</v>
      </c>
      <c r="E83" s="15">
        <v>-200.74</v>
      </c>
      <c r="F83" s="15">
        <v>-153.52000000000001</v>
      </c>
      <c r="G83" s="14">
        <v>47.22</v>
      </c>
      <c r="H83" s="14">
        <v>0</v>
      </c>
      <c r="I83" s="14">
        <v>7.0000000000000007E-2</v>
      </c>
      <c r="J83" s="14">
        <v>-153.44999999999999</v>
      </c>
      <c r="K83" s="14">
        <v>1062.5999999999999</v>
      </c>
    </row>
    <row r="84" spans="1:11" x14ac:dyDescent="0.2">
      <c r="A84" s="2" t="s">
        <v>119</v>
      </c>
      <c r="B84" s="1" t="s">
        <v>120</v>
      </c>
      <c r="C84" s="14">
        <v>2500.0500000000002</v>
      </c>
      <c r="D84" s="14">
        <v>2500.0500000000002</v>
      </c>
      <c r="E84" s="15">
        <v>-160.30000000000001</v>
      </c>
      <c r="F84" s="14">
        <v>0</v>
      </c>
      <c r="G84" s="14">
        <v>167.97</v>
      </c>
      <c r="H84" s="14">
        <v>7.67</v>
      </c>
      <c r="I84" s="15">
        <v>-0.02</v>
      </c>
      <c r="J84" s="14">
        <v>7.65</v>
      </c>
      <c r="K84" s="14">
        <v>2492.4</v>
      </c>
    </row>
    <row r="85" spans="1:11" s="7" customFormat="1" x14ac:dyDescent="0.2">
      <c r="A85" s="17" t="s">
        <v>35</v>
      </c>
      <c r="C85" s="7" t="s">
        <v>36</v>
      </c>
      <c r="D85" s="7" t="s">
        <v>36</v>
      </c>
      <c r="E85" s="7" t="s">
        <v>36</v>
      </c>
      <c r="F85" s="7" t="s">
        <v>36</v>
      </c>
      <c r="G85" s="7" t="s">
        <v>36</v>
      </c>
      <c r="H85" s="7" t="s">
        <v>36</v>
      </c>
      <c r="I85" s="7" t="s">
        <v>36</v>
      </c>
      <c r="J85" s="7" t="s">
        <v>36</v>
      </c>
      <c r="K85" s="7" t="s">
        <v>36</v>
      </c>
    </row>
    <row r="86" spans="1:11" x14ac:dyDescent="0.2">
      <c r="C86" s="19">
        <v>10066.799999999999</v>
      </c>
      <c r="D86" s="19">
        <v>10066.799999999999</v>
      </c>
      <c r="E86" s="20">
        <v>-867.35</v>
      </c>
      <c r="F86" s="20">
        <v>-280.74</v>
      </c>
      <c r="G86" s="19">
        <v>661.42</v>
      </c>
      <c r="H86" s="19">
        <v>74.81</v>
      </c>
      <c r="I86" s="20">
        <v>-7.0000000000000007E-2</v>
      </c>
      <c r="J86" s="19">
        <v>-206</v>
      </c>
      <c r="K86" s="19">
        <v>10272.799999999999</v>
      </c>
    </row>
    <row r="88" spans="1:11" x14ac:dyDescent="0.2">
      <c r="A88" s="12" t="s">
        <v>121</v>
      </c>
    </row>
    <row r="89" spans="1:11" x14ac:dyDescent="0.2">
      <c r="A89" s="2" t="s">
        <v>122</v>
      </c>
      <c r="B89" s="1" t="s">
        <v>123</v>
      </c>
      <c r="C89" s="14">
        <v>2141.1</v>
      </c>
      <c r="D89" s="14">
        <v>2141.1</v>
      </c>
      <c r="E89" s="15">
        <v>-188.71</v>
      </c>
      <c r="F89" s="15">
        <v>-59.8</v>
      </c>
      <c r="G89" s="14">
        <v>128.91</v>
      </c>
      <c r="H89" s="14">
        <v>0</v>
      </c>
      <c r="I89" s="15">
        <v>-0.1</v>
      </c>
      <c r="J89" s="14">
        <v>-59.9</v>
      </c>
      <c r="K89" s="14">
        <v>2201</v>
      </c>
    </row>
    <row r="90" spans="1:11" x14ac:dyDescent="0.2">
      <c r="A90" s="2" t="s">
        <v>124</v>
      </c>
      <c r="B90" s="1" t="s">
        <v>125</v>
      </c>
      <c r="C90" s="14">
        <v>1795.95</v>
      </c>
      <c r="D90" s="14">
        <v>1795.95</v>
      </c>
      <c r="E90" s="15">
        <v>-188.71</v>
      </c>
      <c r="F90" s="15">
        <v>-84.74</v>
      </c>
      <c r="G90" s="14">
        <v>103.97</v>
      </c>
      <c r="H90" s="14">
        <v>0</v>
      </c>
      <c r="I90" s="14">
        <v>0.09</v>
      </c>
      <c r="J90" s="14">
        <v>-84.65</v>
      </c>
      <c r="K90" s="14">
        <v>1880.6</v>
      </c>
    </row>
    <row r="91" spans="1:11" s="7" customFormat="1" x14ac:dyDescent="0.2">
      <c r="A91" s="17" t="s">
        <v>35</v>
      </c>
      <c r="C91" s="7" t="s">
        <v>36</v>
      </c>
      <c r="D91" s="7" t="s">
        <v>36</v>
      </c>
      <c r="E91" s="7" t="s">
        <v>36</v>
      </c>
      <c r="F91" s="7" t="s">
        <v>36</v>
      </c>
      <c r="G91" s="7" t="s">
        <v>36</v>
      </c>
      <c r="H91" s="7" t="s">
        <v>36</v>
      </c>
      <c r="I91" s="7" t="s">
        <v>36</v>
      </c>
      <c r="J91" s="7" t="s">
        <v>36</v>
      </c>
      <c r="K91" s="7" t="s">
        <v>36</v>
      </c>
    </row>
    <row r="92" spans="1:11" x14ac:dyDescent="0.2">
      <c r="C92" s="19">
        <v>3937.05</v>
      </c>
      <c r="D92" s="19">
        <v>3937.05</v>
      </c>
      <c r="E92" s="20">
        <v>-377.42</v>
      </c>
      <c r="F92" s="20">
        <v>-144.54</v>
      </c>
      <c r="G92" s="19">
        <v>232.88</v>
      </c>
      <c r="H92" s="19">
        <v>0</v>
      </c>
      <c r="I92" s="20">
        <v>-0.01</v>
      </c>
      <c r="J92" s="19">
        <v>-144.55000000000001</v>
      </c>
      <c r="K92" s="19">
        <v>4081.6</v>
      </c>
    </row>
    <row r="94" spans="1:11" x14ac:dyDescent="0.2">
      <c r="A94" s="12" t="s">
        <v>126</v>
      </c>
    </row>
    <row r="95" spans="1:11" x14ac:dyDescent="0.2">
      <c r="A95" s="2" t="s">
        <v>127</v>
      </c>
      <c r="B95" s="1" t="s">
        <v>128</v>
      </c>
      <c r="C95" s="14">
        <v>432.15</v>
      </c>
      <c r="D95" s="14">
        <v>432.15</v>
      </c>
      <c r="E95" s="15">
        <v>-200.83</v>
      </c>
      <c r="F95" s="15">
        <v>-184.14</v>
      </c>
      <c r="G95" s="14">
        <v>16.690000000000001</v>
      </c>
      <c r="H95" s="14">
        <v>0</v>
      </c>
      <c r="I95" s="15">
        <v>-0.11</v>
      </c>
      <c r="J95" s="14">
        <v>-184.25</v>
      </c>
      <c r="K95" s="14">
        <v>616.4</v>
      </c>
    </row>
    <row r="96" spans="1:11" x14ac:dyDescent="0.2">
      <c r="A96" s="2" t="s">
        <v>129</v>
      </c>
      <c r="B96" s="1" t="s">
        <v>130</v>
      </c>
      <c r="C96" s="14">
        <v>432.15</v>
      </c>
      <c r="D96" s="14">
        <v>432.15</v>
      </c>
      <c r="E96" s="15">
        <v>-200.83</v>
      </c>
      <c r="F96" s="15">
        <v>-184.14</v>
      </c>
      <c r="G96" s="14">
        <v>16.690000000000001</v>
      </c>
      <c r="H96" s="14">
        <v>0</v>
      </c>
      <c r="I96" s="15">
        <v>-0.11</v>
      </c>
      <c r="J96" s="14">
        <v>-184.25</v>
      </c>
      <c r="K96" s="14">
        <v>616.4</v>
      </c>
    </row>
    <row r="97" spans="1:11" x14ac:dyDescent="0.2">
      <c r="A97" s="2" t="s">
        <v>131</v>
      </c>
      <c r="B97" s="1" t="s">
        <v>132</v>
      </c>
      <c r="C97" s="14">
        <v>432.15</v>
      </c>
      <c r="D97" s="14">
        <v>432.15</v>
      </c>
      <c r="E97" s="15">
        <v>-200.83</v>
      </c>
      <c r="F97" s="15">
        <v>-184.14</v>
      </c>
      <c r="G97" s="14">
        <v>16.690000000000001</v>
      </c>
      <c r="H97" s="14">
        <v>0</v>
      </c>
      <c r="I97" s="15">
        <v>-0.11</v>
      </c>
      <c r="J97" s="14">
        <v>-184.25</v>
      </c>
      <c r="K97" s="14">
        <v>616.4</v>
      </c>
    </row>
    <row r="98" spans="1:11" x14ac:dyDescent="0.2">
      <c r="A98" s="2" t="s">
        <v>133</v>
      </c>
      <c r="B98" s="1" t="s">
        <v>134</v>
      </c>
      <c r="C98" s="14">
        <v>431.85</v>
      </c>
      <c r="D98" s="14">
        <v>431.85</v>
      </c>
      <c r="E98" s="15">
        <v>-200.83</v>
      </c>
      <c r="F98" s="15">
        <v>-184.16</v>
      </c>
      <c r="G98" s="14">
        <v>16.670000000000002</v>
      </c>
      <c r="H98" s="14">
        <v>0</v>
      </c>
      <c r="I98" s="14">
        <v>0.01</v>
      </c>
      <c r="J98" s="14">
        <v>-184.15</v>
      </c>
      <c r="K98" s="14">
        <v>616</v>
      </c>
    </row>
    <row r="99" spans="1:11" x14ac:dyDescent="0.2">
      <c r="A99" s="2" t="s">
        <v>135</v>
      </c>
      <c r="B99" s="1" t="s">
        <v>136</v>
      </c>
      <c r="C99" s="14">
        <v>431.85</v>
      </c>
      <c r="D99" s="14">
        <v>431.85</v>
      </c>
      <c r="E99" s="15">
        <v>-200.83</v>
      </c>
      <c r="F99" s="15">
        <v>-184.16</v>
      </c>
      <c r="G99" s="14">
        <v>16.670000000000002</v>
      </c>
      <c r="H99" s="14">
        <v>0</v>
      </c>
      <c r="I99" s="14">
        <v>0.01</v>
      </c>
      <c r="J99" s="14">
        <v>-184.15</v>
      </c>
      <c r="K99" s="14">
        <v>616</v>
      </c>
    </row>
    <row r="100" spans="1:11" x14ac:dyDescent="0.2">
      <c r="A100" s="2" t="s">
        <v>137</v>
      </c>
      <c r="B100" s="1" t="s">
        <v>138</v>
      </c>
      <c r="C100" s="14">
        <v>431.85</v>
      </c>
      <c r="D100" s="14">
        <v>431.85</v>
      </c>
      <c r="E100" s="15">
        <v>-200.83</v>
      </c>
      <c r="F100" s="15">
        <v>-184.16</v>
      </c>
      <c r="G100" s="14">
        <v>16.670000000000002</v>
      </c>
      <c r="H100" s="14">
        <v>0</v>
      </c>
      <c r="I100" s="14">
        <v>0.01</v>
      </c>
      <c r="J100" s="14">
        <v>-184.15</v>
      </c>
      <c r="K100" s="14">
        <v>616</v>
      </c>
    </row>
    <row r="101" spans="1:11" s="7" customFormat="1" x14ac:dyDescent="0.2">
      <c r="A101" s="17" t="s">
        <v>35</v>
      </c>
      <c r="C101" s="7" t="s">
        <v>36</v>
      </c>
      <c r="D101" s="7" t="s">
        <v>36</v>
      </c>
      <c r="E101" s="7" t="s">
        <v>36</v>
      </c>
      <c r="F101" s="7" t="s">
        <v>36</v>
      </c>
      <c r="G101" s="7" t="s">
        <v>36</v>
      </c>
      <c r="H101" s="7" t="s">
        <v>36</v>
      </c>
      <c r="I101" s="7" t="s">
        <v>36</v>
      </c>
      <c r="J101" s="7" t="s">
        <v>36</v>
      </c>
      <c r="K101" s="7" t="s">
        <v>36</v>
      </c>
    </row>
    <row r="102" spans="1:11" x14ac:dyDescent="0.2">
      <c r="C102" s="19">
        <v>2592</v>
      </c>
      <c r="D102" s="19">
        <v>2592</v>
      </c>
      <c r="E102" s="20">
        <v>-1204.98</v>
      </c>
      <c r="F102" s="20">
        <v>-1104.9000000000001</v>
      </c>
      <c r="G102" s="19">
        <v>100.08</v>
      </c>
      <c r="H102" s="19">
        <v>0</v>
      </c>
      <c r="I102" s="20">
        <v>-0.3</v>
      </c>
      <c r="J102" s="19">
        <v>-1105.2</v>
      </c>
      <c r="K102" s="19">
        <v>3697.2</v>
      </c>
    </row>
    <row r="104" spans="1:11" x14ac:dyDescent="0.2">
      <c r="A104" s="12" t="s">
        <v>139</v>
      </c>
    </row>
    <row r="105" spans="1:11" x14ac:dyDescent="0.2">
      <c r="A105" s="2" t="s">
        <v>140</v>
      </c>
      <c r="B105" s="1" t="s">
        <v>141</v>
      </c>
      <c r="C105" s="14">
        <v>831.9</v>
      </c>
      <c r="D105" s="14">
        <v>831.9</v>
      </c>
      <c r="E105" s="15">
        <v>-200.83</v>
      </c>
      <c r="F105" s="15">
        <v>-158.56</v>
      </c>
      <c r="G105" s="14">
        <v>42.27</v>
      </c>
      <c r="H105" s="14">
        <v>0</v>
      </c>
      <c r="I105" s="14">
        <v>0.06</v>
      </c>
      <c r="J105" s="14">
        <v>-158.5</v>
      </c>
      <c r="K105" s="14">
        <v>990.4</v>
      </c>
    </row>
    <row r="106" spans="1:11" x14ac:dyDescent="0.2">
      <c r="A106" s="2" t="s">
        <v>142</v>
      </c>
      <c r="B106" s="1" t="s">
        <v>143</v>
      </c>
      <c r="C106" s="14">
        <v>831.9</v>
      </c>
      <c r="D106" s="14">
        <v>831.9</v>
      </c>
      <c r="E106" s="15">
        <v>-200.83</v>
      </c>
      <c r="F106" s="15">
        <v>-158.56</v>
      </c>
      <c r="G106" s="14">
        <v>42.27</v>
      </c>
      <c r="H106" s="14">
        <v>0</v>
      </c>
      <c r="I106" s="14">
        <v>0.06</v>
      </c>
      <c r="J106" s="14">
        <v>-158.5</v>
      </c>
      <c r="K106" s="14">
        <v>990.4</v>
      </c>
    </row>
    <row r="107" spans="1:11" x14ac:dyDescent="0.2">
      <c r="A107" s="2" t="s">
        <v>144</v>
      </c>
      <c r="B107" s="1" t="s">
        <v>145</v>
      </c>
      <c r="C107" s="14">
        <v>2829.6</v>
      </c>
      <c r="D107" s="14">
        <v>2829.6</v>
      </c>
      <c r="E107" s="15">
        <v>-145.38</v>
      </c>
      <c r="F107" s="14">
        <v>0</v>
      </c>
      <c r="G107" s="14">
        <v>203.82</v>
      </c>
      <c r="H107" s="14">
        <v>58.44</v>
      </c>
      <c r="I107" s="15">
        <v>-0.04</v>
      </c>
      <c r="J107" s="14">
        <v>58.4</v>
      </c>
      <c r="K107" s="14">
        <v>2771.2</v>
      </c>
    </row>
    <row r="108" spans="1:11" x14ac:dyDescent="0.2">
      <c r="A108" s="2" t="s">
        <v>146</v>
      </c>
      <c r="B108" s="1" t="s">
        <v>147</v>
      </c>
      <c r="C108" s="14">
        <v>1923.45</v>
      </c>
      <c r="D108" s="14">
        <v>1923.45</v>
      </c>
      <c r="E108" s="15">
        <v>-188.71</v>
      </c>
      <c r="F108" s="15">
        <v>-76.58</v>
      </c>
      <c r="G108" s="14">
        <v>112.13</v>
      </c>
      <c r="H108" s="14">
        <v>0</v>
      </c>
      <c r="I108" s="14">
        <v>0.03</v>
      </c>
      <c r="J108" s="14">
        <v>-76.55</v>
      </c>
      <c r="K108" s="14">
        <v>2000</v>
      </c>
    </row>
    <row r="109" spans="1:11" s="7" customFormat="1" x14ac:dyDescent="0.2">
      <c r="A109" s="17" t="s">
        <v>35</v>
      </c>
      <c r="C109" s="7" t="s">
        <v>36</v>
      </c>
      <c r="D109" s="7" t="s">
        <v>36</v>
      </c>
      <c r="E109" s="7" t="s">
        <v>36</v>
      </c>
      <c r="F109" s="7" t="s">
        <v>36</v>
      </c>
      <c r="G109" s="7" t="s">
        <v>36</v>
      </c>
      <c r="H109" s="7" t="s">
        <v>36</v>
      </c>
      <c r="I109" s="7" t="s">
        <v>36</v>
      </c>
      <c r="J109" s="7" t="s">
        <v>36</v>
      </c>
      <c r="K109" s="7" t="s">
        <v>36</v>
      </c>
    </row>
    <row r="110" spans="1:11" x14ac:dyDescent="0.2">
      <c r="C110" s="19">
        <v>6416.85</v>
      </c>
      <c r="D110" s="19">
        <v>6416.85</v>
      </c>
      <c r="E110" s="20">
        <v>-735.75</v>
      </c>
      <c r="F110" s="20">
        <v>-393.7</v>
      </c>
      <c r="G110" s="19">
        <v>400.49</v>
      </c>
      <c r="H110" s="19">
        <v>58.44</v>
      </c>
      <c r="I110" s="19">
        <v>0.11</v>
      </c>
      <c r="J110" s="19">
        <v>-335.15</v>
      </c>
      <c r="K110" s="19">
        <v>6752</v>
      </c>
    </row>
    <row r="112" spans="1:11" x14ac:dyDescent="0.2">
      <c r="A112" s="12" t="s">
        <v>148</v>
      </c>
    </row>
    <row r="113" spans="1:11" x14ac:dyDescent="0.2">
      <c r="A113" s="2" t="s">
        <v>149</v>
      </c>
      <c r="B113" s="1" t="s">
        <v>367</v>
      </c>
      <c r="C113" s="14">
        <v>4144.8</v>
      </c>
      <c r="D113" s="14">
        <v>4144.8</v>
      </c>
      <c r="E113" s="14">
        <v>0</v>
      </c>
      <c r="F113" s="14">
        <v>0</v>
      </c>
      <c r="G113" s="14">
        <v>372.2</v>
      </c>
      <c r="H113" s="14">
        <v>372.2</v>
      </c>
      <c r="I113" s="14">
        <v>0</v>
      </c>
      <c r="J113" s="14">
        <v>372.2</v>
      </c>
      <c r="K113" s="14">
        <v>3772.6</v>
      </c>
    </row>
    <row r="114" spans="1:11" x14ac:dyDescent="0.2">
      <c r="A114" s="2" t="s">
        <v>150</v>
      </c>
      <c r="B114" s="1" t="s">
        <v>367</v>
      </c>
      <c r="C114" s="14">
        <v>4144.8</v>
      </c>
      <c r="D114" s="14">
        <v>4144.8</v>
      </c>
      <c r="E114" s="14">
        <v>0</v>
      </c>
      <c r="F114" s="14">
        <v>0</v>
      </c>
      <c r="G114" s="14">
        <v>372.2</v>
      </c>
      <c r="H114" s="14">
        <v>372.2</v>
      </c>
      <c r="I114" s="14">
        <v>0</v>
      </c>
      <c r="J114" s="14">
        <v>372.2</v>
      </c>
      <c r="K114" s="14">
        <v>3772.6</v>
      </c>
    </row>
    <row r="115" spans="1:11" x14ac:dyDescent="0.2">
      <c r="A115" s="2" t="s">
        <v>151</v>
      </c>
      <c r="B115" s="1" t="s">
        <v>367</v>
      </c>
      <c r="C115" s="14">
        <v>4144.8</v>
      </c>
      <c r="D115" s="14">
        <v>4144.8</v>
      </c>
      <c r="E115" s="14">
        <v>0</v>
      </c>
      <c r="F115" s="14">
        <v>0</v>
      </c>
      <c r="G115" s="14">
        <v>372.2</v>
      </c>
      <c r="H115" s="14">
        <v>372.2</v>
      </c>
      <c r="I115" s="14">
        <v>0</v>
      </c>
      <c r="J115" s="14">
        <v>372.2</v>
      </c>
      <c r="K115" s="14">
        <v>3772.6</v>
      </c>
    </row>
    <row r="116" spans="1:11" x14ac:dyDescent="0.2">
      <c r="A116" s="2" t="s">
        <v>153</v>
      </c>
      <c r="B116" s="1" t="s">
        <v>367</v>
      </c>
      <c r="C116" s="14">
        <v>6934.5</v>
      </c>
      <c r="D116" s="14">
        <v>6934.5</v>
      </c>
      <c r="E116" s="14">
        <v>0</v>
      </c>
      <c r="F116" s="14">
        <v>0</v>
      </c>
      <c r="G116" s="14">
        <v>933.95</v>
      </c>
      <c r="H116" s="14">
        <v>933.95</v>
      </c>
      <c r="I116" s="14">
        <v>0.15</v>
      </c>
      <c r="J116" s="14">
        <v>934.1</v>
      </c>
      <c r="K116" s="14">
        <v>6000.4</v>
      </c>
    </row>
    <row r="117" spans="1:11" x14ac:dyDescent="0.2">
      <c r="A117" s="2" t="s">
        <v>154</v>
      </c>
      <c r="B117" s="1" t="s">
        <v>367</v>
      </c>
      <c r="C117" s="14">
        <v>4693.05</v>
      </c>
      <c r="D117" s="14">
        <v>4693.05</v>
      </c>
      <c r="E117" s="14">
        <v>0</v>
      </c>
      <c r="F117" s="14">
        <v>0</v>
      </c>
      <c r="G117" s="14">
        <v>468.54</v>
      </c>
      <c r="H117" s="14">
        <v>468.54</v>
      </c>
      <c r="I117" s="15">
        <v>-0.09</v>
      </c>
      <c r="J117" s="14">
        <v>468.45</v>
      </c>
      <c r="K117" s="14">
        <v>4224.6000000000004</v>
      </c>
    </row>
    <row r="118" spans="1:11" x14ac:dyDescent="0.2">
      <c r="A118" s="2" t="s">
        <v>155</v>
      </c>
      <c r="B118" s="1" t="s">
        <v>367</v>
      </c>
      <c r="C118" s="14">
        <v>4144.8</v>
      </c>
      <c r="D118" s="14">
        <v>4144.8</v>
      </c>
      <c r="E118" s="14">
        <v>0</v>
      </c>
      <c r="F118" s="14">
        <v>0</v>
      </c>
      <c r="G118" s="14">
        <v>372.2</v>
      </c>
      <c r="H118" s="14">
        <v>372.2</v>
      </c>
      <c r="I118" s="14">
        <v>0</v>
      </c>
      <c r="J118" s="14">
        <v>372.2</v>
      </c>
      <c r="K118" s="14">
        <v>3772.6</v>
      </c>
    </row>
    <row r="119" spans="1:11" x14ac:dyDescent="0.2">
      <c r="A119" s="2" t="s">
        <v>156</v>
      </c>
      <c r="B119" s="1" t="s">
        <v>367</v>
      </c>
      <c r="C119" s="14">
        <v>4144.8</v>
      </c>
      <c r="D119" s="14">
        <v>4144.8</v>
      </c>
      <c r="E119" s="14">
        <v>0</v>
      </c>
      <c r="F119" s="14">
        <v>0</v>
      </c>
      <c r="G119" s="14">
        <v>372.2</v>
      </c>
      <c r="H119" s="14">
        <v>372.2</v>
      </c>
      <c r="I119" s="14">
        <v>0</v>
      </c>
      <c r="J119" s="14">
        <v>372.2</v>
      </c>
      <c r="K119" s="14">
        <v>3772.6</v>
      </c>
    </row>
    <row r="120" spans="1:11" x14ac:dyDescent="0.2">
      <c r="A120" s="2" t="s">
        <v>158</v>
      </c>
      <c r="B120" s="1" t="s">
        <v>367</v>
      </c>
      <c r="C120" s="14">
        <v>4693.05</v>
      </c>
      <c r="D120" s="14">
        <v>4693.05</v>
      </c>
      <c r="E120" s="14">
        <v>0</v>
      </c>
      <c r="F120" s="14">
        <v>0</v>
      </c>
      <c r="G120" s="14">
        <v>468.54</v>
      </c>
      <c r="H120" s="14">
        <v>468.54</v>
      </c>
      <c r="I120" s="14">
        <v>0.11</v>
      </c>
      <c r="J120" s="14">
        <v>468.65</v>
      </c>
      <c r="K120" s="14">
        <v>4224.3999999999996</v>
      </c>
    </row>
    <row r="121" spans="1:11" x14ac:dyDescent="0.2">
      <c r="A121" s="2" t="s">
        <v>159</v>
      </c>
      <c r="B121" s="1" t="s">
        <v>367</v>
      </c>
      <c r="C121" s="14">
        <v>4144.8</v>
      </c>
      <c r="D121" s="14">
        <v>4144.8</v>
      </c>
      <c r="E121" s="14">
        <v>0</v>
      </c>
      <c r="F121" s="14">
        <v>0</v>
      </c>
      <c r="G121" s="14">
        <v>372.2</v>
      </c>
      <c r="H121" s="14">
        <v>372.2</v>
      </c>
      <c r="I121" s="14">
        <v>0</v>
      </c>
      <c r="J121" s="14">
        <v>372.2</v>
      </c>
      <c r="K121" s="14">
        <v>3772.6</v>
      </c>
    </row>
    <row r="122" spans="1:11" x14ac:dyDescent="0.2">
      <c r="A122" s="2" t="s">
        <v>302</v>
      </c>
      <c r="B122" s="1" t="s">
        <v>367</v>
      </c>
      <c r="C122" s="14">
        <v>4144.8</v>
      </c>
      <c r="D122" s="14">
        <v>4144.8</v>
      </c>
      <c r="E122" s="14">
        <v>0</v>
      </c>
      <c r="F122" s="14">
        <v>0</v>
      </c>
      <c r="G122" s="14">
        <v>372.2</v>
      </c>
      <c r="H122" s="14">
        <v>372.2</v>
      </c>
      <c r="I122" s="14">
        <v>0</v>
      </c>
      <c r="J122" s="14">
        <v>372.2</v>
      </c>
      <c r="K122" s="14">
        <v>3772.6</v>
      </c>
    </row>
    <row r="123" spans="1:11" s="7" customFormat="1" x14ac:dyDescent="0.2">
      <c r="A123" s="17" t="s">
        <v>35</v>
      </c>
      <c r="C123" s="7" t="s">
        <v>36</v>
      </c>
      <c r="D123" s="7" t="s">
        <v>36</v>
      </c>
      <c r="E123" s="7" t="s">
        <v>36</v>
      </c>
      <c r="F123" s="7" t="s">
        <v>36</v>
      </c>
      <c r="G123" s="7" t="s">
        <v>36</v>
      </c>
      <c r="H123" s="7" t="s">
        <v>36</v>
      </c>
      <c r="I123" s="7" t="s">
        <v>36</v>
      </c>
      <c r="J123" s="7" t="s">
        <v>36</v>
      </c>
      <c r="K123" s="7" t="s">
        <v>36</v>
      </c>
    </row>
    <row r="124" spans="1:11" x14ac:dyDescent="0.2">
      <c r="C124" s="19">
        <v>45334.2</v>
      </c>
      <c r="D124" s="19">
        <v>45334.2</v>
      </c>
      <c r="E124" s="19">
        <v>0</v>
      </c>
      <c r="F124" s="19">
        <v>0</v>
      </c>
      <c r="G124" s="19">
        <v>4476.43</v>
      </c>
      <c r="H124" s="19">
        <v>4476.43</v>
      </c>
      <c r="I124" s="19">
        <v>0.17</v>
      </c>
      <c r="J124" s="19">
        <v>4476.6000000000004</v>
      </c>
      <c r="K124" s="19">
        <v>40857.599999999999</v>
      </c>
    </row>
    <row r="126" spans="1:11" x14ac:dyDescent="0.2">
      <c r="A126" s="12" t="s">
        <v>160</v>
      </c>
    </row>
    <row r="127" spans="1:11" x14ac:dyDescent="0.2">
      <c r="A127" s="2" t="s">
        <v>161</v>
      </c>
      <c r="B127" s="1" t="s">
        <v>162</v>
      </c>
      <c r="C127" s="14">
        <v>4144.5</v>
      </c>
      <c r="D127" s="14">
        <v>4144.5</v>
      </c>
      <c r="E127" s="14">
        <v>0</v>
      </c>
      <c r="F127" s="14">
        <v>0</v>
      </c>
      <c r="G127" s="14">
        <v>372.15</v>
      </c>
      <c r="H127" s="14">
        <v>372.15</v>
      </c>
      <c r="I127" s="15">
        <v>-0.05</v>
      </c>
      <c r="J127" s="14">
        <v>372.1</v>
      </c>
      <c r="K127" s="14">
        <v>3772.4</v>
      </c>
    </row>
    <row r="128" spans="1:11" x14ac:dyDescent="0.2">
      <c r="A128" s="2" t="s">
        <v>163</v>
      </c>
      <c r="B128" s="1" t="s">
        <v>164</v>
      </c>
      <c r="C128" s="14">
        <v>2120.5500000000002</v>
      </c>
      <c r="D128" s="14">
        <v>2120.5500000000002</v>
      </c>
      <c r="E128" s="15">
        <v>-188.71</v>
      </c>
      <c r="F128" s="15">
        <v>-62.04</v>
      </c>
      <c r="G128" s="14">
        <v>126.68</v>
      </c>
      <c r="H128" s="14">
        <v>0</v>
      </c>
      <c r="I128" s="15">
        <v>-0.01</v>
      </c>
      <c r="J128" s="14">
        <v>-62.05</v>
      </c>
      <c r="K128" s="14">
        <v>2182.6</v>
      </c>
    </row>
    <row r="129" spans="1:11" x14ac:dyDescent="0.2">
      <c r="A129" s="2" t="s">
        <v>167</v>
      </c>
      <c r="B129" s="1" t="s">
        <v>168</v>
      </c>
      <c r="C129" s="14">
        <v>2120.5500000000002</v>
      </c>
      <c r="D129" s="14">
        <v>2120.5500000000002</v>
      </c>
      <c r="E129" s="15">
        <v>-188.71</v>
      </c>
      <c r="F129" s="15">
        <v>-62.04</v>
      </c>
      <c r="G129" s="14">
        <v>126.68</v>
      </c>
      <c r="H129" s="14">
        <v>0</v>
      </c>
      <c r="I129" s="15">
        <v>-0.01</v>
      </c>
      <c r="J129" s="14">
        <v>-62.05</v>
      </c>
      <c r="K129" s="14">
        <v>2182.6</v>
      </c>
    </row>
    <row r="130" spans="1:11" s="7" customFormat="1" x14ac:dyDescent="0.2">
      <c r="A130" s="17" t="s">
        <v>35</v>
      </c>
      <c r="C130" s="7" t="s">
        <v>36</v>
      </c>
      <c r="D130" s="7" t="s">
        <v>36</v>
      </c>
      <c r="E130" s="7" t="s">
        <v>36</v>
      </c>
      <c r="F130" s="7" t="s">
        <v>36</v>
      </c>
      <c r="G130" s="7" t="s">
        <v>36</v>
      </c>
      <c r="H130" s="7" t="s">
        <v>36</v>
      </c>
      <c r="I130" s="7" t="s">
        <v>36</v>
      </c>
      <c r="J130" s="7" t="s">
        <v>36</v>
      </c>
      <c r="K130" s="7" t="s">
        <v>36</v>
      </c>
    </row>
    <row r="131" spans="1:11" x14ac:dyDescent="0.2">
      <c r="C131" s="19">
        <v>8385.6</v>
      </c>
      <c r="D131" s="19">
        <v>8385.6</v>
      </c>
      <c r="E131" s="20">
        <v>-377.42</v>
      </c>
      <c r="F131" s="20">
        <v>-124.08</v>
      </c>
      <c r="G131" s="19">
        <v>625.51</v>
      </c>
      <c r="H131" s="19">
        <v>372.15</v>
      </c>
      <c r="I131" s="20">
        <v>-7.0000000000000007E-2</v>
      </c>
      <c r="J131" s="19">
        <v>248</v>
      </c>
      <c r="K131" s="19">
        <v>8137.6</v>
      </c>
    </row>
    <row r="133" spans="1:11" x14ac:dyDescent="0.2">
      <c r="A133" s="12" t="s">
        <v>169</v>
      </c>
    </row>
    <row r="134" spans="1:11" x14ac:dyDescent="0.2">
      <c r="A134" s="2" t="s">
        <v>170</v>
      </c>
      <c r="B134" s="1" t="s">
        <v>171</v>
      </c>
      <c r="C134" s="14">
        <v>1929.15</v>
      </c>
      <c r="D134" s="14">
        <v>1929.15</v>
      </c>
      <c r="E134" s="15">
        <v>-188.71</v>
      </c>
      <c r="F134" s="15">
        <v>-76.22</v>
      </c>
      <c r="G134" s="14">
        <v>112.5</v>
      </c>
      <c r="H134" s="14">
        <v>0</v>
      </c>
      <c r="I134" s="15">
        <v>-0.03</v>
      </c>
      <c r="J134" s="14">
        <v>-76.25</v>
      </c>
      <c r="K134" s="14">
        <v>2005.4</v>
      </c>
    </row>
    <row r="135" spans="1:11" x14ac:dyDescent="0.2">
      <c r="A135" s="2" t="s">
        <v>172</v>
      </c>
      <c r="B135" s="1" t="s">
        <v>173</v>
      </c>
      <c r="C135" s="14">
        <v>316.35000000000002</v>
      </c>
      <c r="D135" s="14">
        <v>316.35000000000002</v>
      </c>
      <c r="E135" s="15">
        <v>-200.83</v>
      </c>
      <c r="F135" s="15">
        <v>-191.55</v>
      </c>
      <c r="G135" s="14">
        <v>9.2799999999999994</v>
      </c>
      <c r="H135" s="14">
        <v>0</v>
      </c>
      <c r="I135" s="15">
        <v>-0.1</v>
      </c>
      <c r="J135" s="14">
        <v>-191.65</v>
      </c>
      <c r="K135" s="14">
        <v>508</v>
      </c>
    </row>
    <row r="136" spans="1:11" x14ac:dyDescent="0.2">
      <c r="A136" s="2" t="s">
        <v>174</v>
      </c>
      <c r="B136" s="1" t="s">
        <v>175</v>
      </c>
      <c r="C136" s="14">
        <v>2829.6</v>
      </c>
      <c r="D136" s="14">
        <v>2829.6</v>
      </c>
      <c r="E136" s="15">
        <v>-145.38</v>
      </c>
      <c r="F136" s="14">
        <v>0</v>
      </c>
      <c r="G136" s="14">
        <v>203.82</v>
      </c>
      <c r="H136" s="14">
        <v>58.44</v>
      </c>
      <c r="I136" s="15">
        <v>-0.04</v>
      </c>
      <c r="J136" s="14">
        <v>58.4</v>
      </c>
      <c r="K136" s="14">
        <v>2771.2</v>
      </c>
    </row>
    <row r="137" spans="1:11" x14ac:dyDescent="0.2">
      <c r="A137" s="2" t="s">
        <v>176</v>
      </c>
      <c r="B137" s="1" t="s">
        <v>177</v>
      </c>
      <c r="C137" s="14">
        <v>2509.5</v>
      </c>
      <c r="D137" s="14">
        <v>2509.5</v>
      </c>
      <c r="E137" s="15">
        <v>-160.30000000000001</v>
      </c>
      <c r="F137" s="14">
        <v>0</v>
      </c>
      <c r="G137" s="14">
        <v>168.99</v>
      </c>
      <c r="H137" s="14">
        <v>8.6999999999999993</v>
      </c>
      <c r="I137" s="14">
        <v>0</v>
      </c>
      <c r="J137" s="14">
        <v>8.6999999999999993</v>
      </c>
      <c r="K137" s="14">
        <v>2500.8000000000002</v>
      </c>
    </row>
    <row r="138" spans="1:11" x14ac:dyDescent="0.2">
      <c r="A138" s="2" t="s">
        <v>178</v>
      </c>
      <c r="B138" s="1" t="s">
        <v>179</v>
      </c>
      <c r="C138" s="14">
        <v>2509.5</v>
      </c>
      <c r="D138" s="14">
        <v>2509.5</v>
      </c>
      <c r="E138" s="15">
        <v>-160.30000000000001</v>
      </c>
      <c r="F138" s="14">
        <v>0</v>
      </c>
      <c r="G138" s="14">
        <v>168.99</v>
      </c>
      <c r="H138" s="14">
        <v>8.6999999999999993</v>
      </c>
      <c r="I138" s="14">
        <v>0</v>
      </c>
      <c r="J138" s="14">
        <v>8.6999999999999993</v>
      </c>
      <c r="K138" s="14">
        <v>2500.8000000000002</v>
      </c>
    </row>
    <row r="139" spans="1:11" x14ac:dyDescent="0.2">
      <c r="A139" s="2" t="s">
        <v>180</v>
      </c>
      <c r="B139" s="1" t="s">
        <v>181</v>
      </c>
      <c r="C139" s="14">
        <v>2910.9</v>
      </c>
      <c r="D139" s="14">
        <v>2910.9</v>
      </c>
      <c r="E139" s="15">
        <v>-145.38</v>
      </c>
      <c r="F139" s="14">
        <v>0</v>
      </c>
      <c r="G139" s="14">
        <v>212.67</v>
      </c>
      <c r="H139" s="14">
        <v>67.290000000000006</v>
      </c>
      <c r="I139" s="14">
        <v>0.01</v>
      </c>
      <c r="J139" s="14">
        <v>67.3</v>
      </c>
      <c r="K139" s="14">
        <v>2843.6</v>
      </c>
    </row>
    <row r="140" spans="1:11" x14ac:dyDescent="0.2">
      <c r="A140" s="2" t="s">
        <v>182</v>
      </c>
      <c r="B140" s="1" t="s">
        <v>183</v>
      </c>
      <c r="C140" s="14">
        <v>2151</v>
      </c>
      <c r="D140" s="14">
        <v>2151</v>
      </c>
      <c r="E140" s="15">
        <v>-188.71</v>
      </c>
      <c r="F140" s="15">
        <v>-58.72</v>
      </c>
      <c r="G140" s="14">
        <v>129.99</v>
      </c>
      <c r="H140" s="14">
        <v>0</v>
      </c>
      <c r="I140" s="15">
        <v>-0.08</v>
      </c>
      <c r="J140" s="14">
        <v>-58.8</v>
      </c>
      <c r="K140" s="14">
        <v>2209.8000000000002</v>
      </c>
    </row>
    <row r="141" spans="1:11" x14ac:dyDescent="0.2">
      <c r="A141" s="2" t="s">
        <v>184</v>
      </c>
      <c r="B141" s="1" t="s">
        <v>185</v>
      </c>
      <c r="C141" s="14">
        <v>2814.3</v>
      </c>
      <c r="D141" s="14">
        <v>2814.3</v>
      </c>
      <c r="E141" s="15">
        <v>-145.38</v>
      </c>
      <c r="F141" s="14">
        <v>0</v>
      </c>
      <c r="G141" s="14">
        <v>202.16</v>
      </c>
      <c r="H141" s="14">
        <v>56.78</v>
      </c>
      <c r="I141" s="15">
        <v>-0.08</v>
      </c>
      <c r="J141" s="14">
        <v>56.7</v>
      </c>
      <c r="K141" s="14">
        <v>2757.6</v>
      </c>
    </row>
    <row r="142" spans="1:11" x14ac:dyDescent="0.2">
      <c r="A142" s="2" t="s">
        <v>186</v>
      </c>
      <c r="B142" s="1" t="s">
        <v>187</v>
      </c>
      <c r="C142" s="14">
        <v>2829.6</v>
      </c>
      <c r="D142" s="14">
        <v>2829.6</v>
      </c>
      <c r="E142" s="15">
        <v>-145.38</v>
      </c>
      <c r="F142" s="14">
        <v>0</v>
      </c>
      <c r="G142" s="14">
        <v>203.82</v>
      </c>
      <c r="H142" s="14">
        <v>58.44</v>
      </c>
      <c r="I142" s="15">
        <v>-0.04</v>
      </c>
      <c r="J142" s="14">
        <v>58.4</v>
      </c>
      <c r="K142" s="14">
        <v>2771.2</v>
      </c>
    </row>
    <row r="143" spans="1:11" x14ac:dyDescent="0.2">
      <c r="A143" s="2" t="s">
        <v>188</v>
      </c>
      <c r="B143" s="1" t="s">
        <v>189</v>
      </c>
      <c r="C143" s="14">
        <v>1923.45</v>
      </c>
      <c r="D143" s="14">
        <v>1923.45</v>
      </c>
      <c r="E143" s="15">
        <v>-188.71</v>
      </c>
      <c r="F143" s="15">
        <v>-76.58</v>
      </c>
      <c r="G143" s="14">
        <v>112.13</v>
      </c>
      <c r="H143" s="14">
        <v>0</v>
      </c>
      <c r="I143" s="15">
        <v>-0.17</v>
      </c>
      <c r="J143" s="14">
        <v>-76.75</v>
      </c>
      <c r="K143" s="14">
        <v>2000.2</v>
      </c>
    </row>
    <row r="144" spans="1:11" x14ac:dyDescent="0.2">
      <c r="A144" s="2" t="s">
        <v>190</v>
      </c>
      <c r="B144" s="1" t="s">
        <v>191</v>
      </c>
      <c r="C144" s="14">
        <v>3000</v>
      </c>
      <c r="D144" s="14">
        <v>3000</v>
      </c>
      <c r="E144" s="15">
        <v>-145.38</v>
      </c>
      <c r="F144" s="14">
        <v>0</v>
      </c>
      <c r="G144" s="14">
        <v>222.36</v>
      </c>
      <c r="H144" s="14">
        <v>76.98</v>
      </c>
      <c r="I144" s="14">
        <v>0.02</v>
      </c>
      <c r="J144" s="14">
        <v>77</v>
      </c>
      <c r="K144" s="14">
        <v>2923</v>
      </c>
    </row>
    <row r="145" spans="1:11" x14ac:dyDescent="0.2">
      <c r="A145" s="2" t="s">
        <v>192</v>
      </c>
      <c r="B145" s="1" t="s">
        <v>193</v>
      </c>
      <c r="C145" s="14">
        <v>2151</v>
      </c>
      <c r="D145" s="14">
        <v>2151</v>
      </c>
      <c r="E145" s="15">
        <v>-188.71</v>
      </c>
      <c r="F145" s="15">
        <v>-58.72</v>
      </c>
      <c r="G145" s="14">
        <v>129.99</v>
      </c>
      <c r="H145" s="14">
        <v>0</v>
      </c>
      <c r="I145" s="15">
        <v>-0.08</v>
      </c>
      <c r="J145" s="14">
        <v>-58.8</v>
      </c>
      <c r="K145" s="14">
        <v>2209.8000000000002</v>
      </c>
    </row>
    <row r="146" spans="1:11" x14ac:dyDescent="0.2">
      <c r="A146" s="2" t="s">
        <v>194</v>
      </c>
      <c r="B146" s="1" t="s">
        <v>195</v>
      </c>
      <c r="C146" s="14">
        <v>2365.9499999999998</v>
      </c>
      <c r="D146" s="14">
        <v>2365.9499999999998</v>
      </c>
      <c r="E146" s="15">
        <v>-160.30000000000001</v>
      </c>
      <c r="F146" s="15">
        <v>-6.92</v>
      </c>
      <c r="G146" s="14">
        <v>153.38</v>
      </c>
      <c r="H146" s="14">
        <v>0</v>
      </c>
      <c r="I146" s="14">
        <v>7.0000000000000007E-2</v>
      </c>
      <c r="J146" s="14">
        <v>-6.85</v>
      </c>
      <c r="K146" s="14">
        <v>2372.8000000000002</v>
      </c>
    </row>
    <row r="147" spans="1:11" x14ac:dyDescent="0.2">
      <c r="A147" s="2" t="s">
        <v>196</v>
      </c>
      <c r="B147" s="1" t="s">
        <v>197</v>
      </c>
      <c r="C147" s="14">
        <v>2509.5</v>
      </c>
      <c r="D147" s="14">
        <v>2509.5</v>
      </c>
      <c r="E147" s="15">
        <v>-160.30000000000001</v>
      </c>
      <c r="F147" s="14">
        <v>0</v>
      </c>
      <c r="G147" s="14">
        <v>168.99</v>
      </c>
      <c r="H147" s="14">
        <v>8.6999999999999993</v>
      </c>
      <c r="I147" s="14">
        <v>0</v>
      </c>
      <c r="J147" s="14">
        <v>8.6999999999999993</v>
      </c>
      <c r="K147" s="14">
        <v>2500.8000000000002</v>
      </c>
    </row>
    <row r="148" spans="1:11" x14ac:dyDescent="0.2">
      <c r="A148" s="2" t="s">
        <v>198</v>
      </c>
      <c r="B148" s="1" t="s">
        <v>199</v>
      </c>
      <c r="C148" s="14">
        <v>3431.85</v>
      </c>
      <c r="D148" s="14">
        <v>3431.85</v>
      </c>
      <c r="E148" s="15">
        <v>-125.1</v>
      </c>
      <c r="F148" s="14">
        <v>0</v>
      </c>
      <c r="G148" s="14">
        <v>269.35000000000002</v>
      </c>
      <c r="H148" s="14">
        <v>144.24</v>
      </c>
      <c r="I148" s="14">
        <v>0.01</v>
      </c>
      <c r="J148" s="14">
        <v>144.25</v>
      </c>
      <c r="K148" s="14">
        <v>3287.6</v>
      </c>
    </row>
    <row r="149" spans="1:11" x14ac:dyDescent="0.2">
      <c r="A149" s="2" t="s">
        <v>200</v>
      </c>
      <c r="B149" s="1" t="s">
        <v>201</v>
      </c>
      <c r="C149" s="14">
        <v>1376.4</v>
      </c>
      <c r="D149" s="14">
        <v>1376.4</v>
      </c>
      <c r="E149" s="15">
        <v>-200.63</v>
      </c>
      <c r="F149" s="15">
        <v>-123.51</v>
      </c>
      <c r="G149" s="14">
        <v>77.12</v>
      </c>
      <c r="H149" s="14">
        <v>0</v>
      </c>
      <c r="I149" s="14">
        <v>0.11</v>
      </c>
      <c r="J149" s="14">
        <v>-123.4</v>
      </c>
      <c r="K149" s="14">
        <v>1499.8</v>
      </c>
    </row>
    <row r="150" spans="1:11" x14ac:dyDescent="0.2">
      <c r="A150" s="2" t="s">
        <v>202</v>
      </c>
      <c r="B150" s="1" t="s">
        <v>203</v>
      </c>
      <c r="C150" s="14">
        <v>2238.3000000000002</v>
      </c>
      <c r="D150" s="14">
        <v>2238.3000000000002</v>
      </c>
      <c r="E150" s="15">
        <v>-174.78</v>
      </c>
      <c r="F150" s="15">
        <v>-35.299999999999997</v>
      </c>
      <c r="G150" s="14">
        <v>139.49</v>
      </c>
      <c r="H150" s="14">
        <v>0</v>
      </c>
      <c r="I150" s="14">
        <v>0</v>
      </c>
      <c r="J150" s="14">
        <v>-35.299999999999997</v>
      </c>
      <c r="K150" s="14">
        <v>2273.6</v>
      </c>
    </row>
    <row r="151" spans="1:11" x14ac:dyDescent="0.2">
      <c r="A151" s="2" t="s">
        <v>204</v>
      </c>
      <c r="B151" s="1" t="s">
        <v>205</v>
      </c>
      <c r="C151" s="14">
        <v>2366.1</v>
      </c>
      <c r="D151" s="14">
        <v>2366.1</v>
      </c>
      <c r="E151" s="15">
        <v>-160.30000000000001</v>
      </c>
      <c r="F151" s="15">
        <v>-6.91</v>
      </c>
      <c r="G151" s="14">
        <v>153.38999999999999</v>
      </c>
      <c r="H151" s="14">
        <v>0</v>
      </c>
      <c r="I151" s="14">
        <v>0.01</v>
      </c>
      <c r="J151" s="14">
        <v>-6.9</v>
      </c>
      <c r="K151" s="14">
        <v>2373</v>
      </c>
    </row>
    <row r="152" spans="1:11" x14ac:dyDescent="0.2">
      <c r="A152" s="2" t="s">
        <v>206</v>
      </c>
      <c r="B152" s="1" t="s">
        <v>207</v>
      </c>
      <c r="C152" s="14">
        <v>3000</v>
      </c>
      <c r="D152" s="14">
        <v>3000</v>
      </c>
      <c r="E152" s="15">
        <v>-145.38</v>
      </c>
      <c r="F152" s="14">
        <v>0</v>
      </c>
      <c r="G152" s="14">
        <v>222.36</v>
      </c>
      <c r="H152" s="14">
        <v>76.98</v>
      </c>
      <c r="I152" s="14">
        <v>0.02</v>
      </c>
      <c r="J152" s="14">
        <v>77</v>
      </c>
      <c r="K152" s="14">
        <v>2923</v>
      </c>
    </row>
    <row r="153" spans="1:11" x14ac:dyDescent="0.2">
      <c r="A153" s="2" t="s">
        <v>208</v>
      </c>
      <c r="B153" s="1" t="s">
        <v>209</v>
      </c>
      <c r="C153" s="14">
        <v>2508.6</v>
      </c>
      <c r="D153" s="14">
        <v>2508.6</v>
      </c>
      <c r="E153" s="15">
        <v>-160.30000000000001</v>
      </c>
      <c r="F153" s="14">
        <v>0</v>
      </c>
      <c r="G153" s="14">
        <v>168.9</v>
      </c>
      <c r="H153" s="14">
        <v>8.6</v>
      </c>
      <c r="I153" s="14">
        <v>0</v>
      </c>
      <c r="J153" s="14">
        <v>8.6</v>
      </c>
      <c r="K153" s="14">
        <v>2500</v>
      </c>
    </row>
    <row r="154" spans="1:11" x14ac:dyDescent="0.2">
      <c r="A154" s="2" t="s">
        <v>210</v>
      </c>
      <c r="B154" s="1" t="s">
        <v>211</v>
      </c>
      <c r="C154" s="14">
        <v>2211</v>
      </c>
      <c r="D154" s="14">
        <v>2211</v>
      </c>
      <c r="E154" s="15">
        <v>-174.78</v>
      </c>
      <c r="F154" s="15">
        <v>-38.270000000000003</v>
      </c>
      <c r="G154" s="14">
        <v>136.52000000000001</v>
      </c>
      <c r="H154" s="14">
        <v>0</v>
      </c>
      <c r="I154" s="14">
        <v>7.0000000000000007E-2</v>
      </c>
      <c r="J154" s="14">
        <v>-38.200000000000003</v>
      </c>
      <c r="K154" s="14">
        <v>2249.1999999999998</v>
      </c>
    </row>
    <row r="155" spans="1:11" x14ac:dyDescent="0.2">
      <c r="A155" s="2" t="s">
        <v>212</v>
      </c>
      <c r="B155" s="1" t="s">
        <v>213</v>
      </c>
      <c r="C155" s="14">
        <v>3501</v>
      </c>
      <c r="D155" s="14">
        <v>3501</v>
      </c>
      <c r="E155" s="15">
        <v>-125.1</v>
      </c>
      <c r="F155" s="14">
        <v>0</v>
      </c>
      <c r="G155" s="14">
        <v>276.87</v>
      </c>
      <c r="H155" s="14">
        <v>151.77000000000001</v>
      </c>
      <c r="I155" s="14">
        <v>0.03</v>
      </c>
      <c r="J155" s="14">
        <v>151.80000000000001</v>
      </c>
      <c r="K155" s="14">
        <v>3349.2</v>
      </c>
    </row>
    <row r="156" spans="1:11" s="7" customFormat="1" x14ac:dyDescent="0.2">
      <c r="A156" s="17" t="s">
        <v>35</v>
      </c>
      <c r="C156" s="7" t="s">
        <v>36</v>
      </c>
      <c r="D156" s="7" t="s">
        <v>36</v>
      </c>
      <c r="E156" s="7" t="s">
        <v>36</v>
      </c>
      <c r="F156" s="7" t="s">
        <v>36</v>
      </c>
      <c r="G156" s="7" t="s">
        <v>36</v>
      </c>
      <c r="H156" s="7" t="s">
        <v>36</v>
      </c>
      <c r="I156" s="7" t="s">
        <v>36</v>
      </c>
      <c r="J156" s="7" t="s">
        <v>36</v>
      </c>
      <c r="K156" s="7" t="s">
        <v>36</v>
      </c>
    </row>
    <row r="157" spans="1:11" x14ac:dyDescent="0.2">
      <c r="C157" s="19">
        <v>53383.05</v>
      </c>
      <c r="D157" s="19">
        <v>53383.05</v>
      </c>
      <c r="E157" s="20">
        <v>-3590.14</v>
      </c>
      <c r="F157" s="20">
        <v>-672.7</v>
      </c>
      <c r="G157" s="19">
        <v>3643.07</v>
      </c>
      <c r="H157" s="19">
        <v>725.62</v>
      </c>
      <c r="I157" s="20">
        <v>-0.27</v>
      </c>
      <c r="J157" s="19">
        <v>52.65</v>
      </c>
      <c r="K157" s="19">
        <v>53330.400000000001</v>
      </c>
    </row>
    <row r="159" spans="1:11" x14ac:dyDescent="0.2">
      <c r="A159" s="12" t="s">
        <v>214</v>
      </c>
    </row>
    <row r="160" spans="1:11" x14ac:dyDescent="0.2">
      <c r="A160" s="2" t="s">
        <v>215</v>
      </c>
      <c r="B160" s="1" t="s">
        <v>216</v>
      </c>
      <c r="C160" s="14">
        <v>1929.45</v>
      </c>
      <c r="D160" s="14">
        <v>1929.45</v>
      </c>
      <c r="E160" s="15">
        <v>-188.71</v>
      </c>
      <c r="F160" s="15">
        <v>-76.2</v>
      </c>
      <c r="G160" s="14">
        <v>112.52</v>
      </c>
      <c r="H160" s="14">
        <v>0</v>
      </c>
      <c r="I160" s="15">
        <v>-0.15</v>
      </c>
      <c r="J160" s="14">
        <v>-76.349999999999994</v>
      </c>
      <c r="K160" s="14">
        <v>2005.8</v>
      </c>
    </row>
    <row r="161" spans="1:11" x14ac:dyDescent="0.2">
      <c r="A161" s="2" t="s">
        <v>217</v>
      </c>
      <c r="B161" s="1" t="s">
        <v>218</v>
      </c>
      <c r="C161" s="14">
        <v>2505</v>
      </c>
      <c r="D161" s="14">
        <v>2505</v>
      </c>
      <c r="E161" s="15">
        <v>-160.30000000000001</v>
      </c>
      <c r="F161" s="14">
        <v>0</v>
      </c>
      <c r="G161" s="14">
        <v>168.5</v>
      </c>
      <c r="H161" s="14">
        <v>8.2100000000000009</v>
      </c>
      <c r="I161" s="15">
        <v>-0.01</v>
      </c>
      <c r="J161" s="14">
        <v>8.1999999999999993</v>
      </c>
      <c r="K161" s="14">
        <v>2496.8000000000002</v>
      </c>
    </row>
    <row r="162" spans="1:11" x14ac:dyDescent="0.2">
      <c r="A162" s="2" t="s">
        <v>219</v>
      </c>
      <c r="B162" s="1" t="s">
        <v>220</v>
      </c>
      <c r="C162" s="14">
        <v>1795.95</v>
      </c>
      <c r="D162" s="14">
        <v>1795.95</v>
      </c>
      <c r="E162" s="15">
        <v>-188.71</v>
      </c>
      <c r="F162" s="15">
        <v>-84.74</v>
      </c>
      <c r="G162" s="14">
        <v>103.97</v>
      </c>
      <c r="H162" s="14">
        <v>0</v>
      </c>
      <c r="I162" s="15">
        <v>-0.11</v>
      </c>
      <c r="J162" s="14">
        <v>-84.85</v>
      </c>
      <c r="K162" s="14">
        <v>1880.8</v>
      </c>
    </row>
    <row r="163" spans="1:11" x14ac:dyDescent="0.2">
      <c r="A163" s="2" t="s">
        <v>221</v>
      </c>
      <c r="B163" s="1" t="s">
        <v>222</v>
      </c>
      <c r="C163" s="14">
        <v>1441.5</v>
      </c>
      <c r="D163" s="14">
        <v>1441.5</v>
      </c>
      <c r="E163" s="15">
        <v>-200.63</v>
      </c>
      <c r="F163" s="15">
        <v>-119.35</v>
      </c>
      <c r="G163" s="14">
        <v>81.290000000000006</v>
      </c>
      <c r="H163" s="14">
        <v>0</v>
      </c>
      <c r="I163" s="14">
        <v>0.05</v>
      </c>
      <c r="J163" s="14">
        <v>-119.3</v>
      </c>
      <c r="K163" s="14">
        <v>1560.8</v>
      </c>
    </row>
    <row r="164" spans="1:11" x14ac:dyDescent="0.2">
      <c r="A164" s="2" t="s">
        <v>223</v>
      </c>
      <c r="B164" s="1" t="s">
        <v>224</v>
      </c>
      <c r="C164" s="14">
        <v>689.4</v>
      </c>
      <c r="D164" s="14">
        <v>689.4</v>
      </c>
      <c r="E164" s="15">
        <v>-200.83</v>
      </c>
      <c r="F164" s="15">
        <v>-167.68</v>
      </c>
      <c r="G164" s="14">
        <v>33.15</v>
      </c>
      <c r="H164" s="14">
        <v>0</v>
      </c>
      <c r="I164" s="14">
        <v>0.08</v>
      </c>
      <c r="J164" s="14">
        <v>-167.6</v>
      </c>
      <c r="K164" s="14">
        <v>857</v>
      </c>
    </row>
    <row r="165" spans="1:11" x14ac:dyDescent="0.2">
      <c r="A165" s="2" t="s">
        <v>225</v>
      </c>
      <c r="B165" s="1" t="s">
        <v>226</v>
      </c>
      <c r="C165" s="14">
        <v>2218.9499999999998</v>
      </c>
      <c r="D165" s="14">
        <v>2218.9499999999998</v>
      </c>
      <c r="E165" s="15">
        <v>-174.78</v>
      </c>
      <c r="F165" s="15">
        <v>-37.4</v>
      </c>
      <c r="G165" s="14">
        <v>137.38</v>
      </c>
      <c r="H165" s="14">
        <v>0</v>
      </c>
      <c r="I165" s="15">
        <v>-0.05</v>
      </c>
      <c r="J165" s="14">
        <v>-37.450000000000003</v>
      </c>
      <c r="K165" s="14">
        <v>2256.4</v>
      </c>
    </row>
    <row r="166" spans="1:11" x14ac:dyDescent="0.2">
      <c r="A166" s="2" t="s">
        <v>227</v>
      </c>
      <c r="B166" s="1" t="s">
        <v>228</v>
      </c>
      <c r="C166" s="14">
        <v>2400</v>
      </c>
      <c r="D166" s="14">
        <v>2400</v>
      </c>
      <c r="E166" s="15">
        <v>-160.30000000000001</v>
      </c>
      <c r="F166" s="15">
        <v>-3.22</v>
      </c>
      <c r="G166" s="14">
        <v>157.08000000000001</v>
      </c>
      <c r="H166" s="14">
        <v>0</v>
      </c>
      <c r="I166" s="14">
        <v>0.02</v>
      </c>
      <c r="J166" s="14">
        <v>-3.2</v>
      </c>
      <c r="K166" s="14">
        <v>2403.1999999999998</v>
      </c>
    </row>
    <row r="167" spans="1:11" x14ac:dyDescent="0.2">
      <c r="A167" s="2" t="s">
        <v>229</v>
      </c>
      <c r="B167" s="1" t="s">
        <v>230</v>
      </c>
      <c r="C167" s="14">
        <v>768.45</v>
      </c>
      <c r="D167" s="14">
        <v>768.45</v>
      </c>
      <c r="E167" s="15">
        <v>-200.83</v>
      </c>
      <c r="F167" s="15">
        <v>-162.62</v>
      </c>
      <c r="G167" s="14">
        <v>38.21</v>
      </c>
      <c r="H167" s="14">
        <v>0</v>
      </c>
      <c r="I167" s="14">
        <v>7.0000000000000007E-2</v>
      </c>
      <c r="J167" s="14">
        <v>-162.55000000000001</v>
      </c>
      <c r="K167" s="14">
        <v>931</v>
      </c>
    </row>
    <row r="168" spans="1:11" x14ac:dyDescent="0.2">
      <c r="A168" s="2" t="s">
        <v>231</v>
      </c>
      <c r="B168" s="1" t="s">
        <v>232</v>
      </c>
      <c r="C168" s="14">
        <v>1795.95</v>
      </c>
      <c r="D168" s="14">
        <v>1795.95</v>
      </c>
      <c r="E168" s="15">
        <v>-188.71</v>
      </c>
      <c r="F168" s="15">
        <v>-84.74</v>
      </c>
      <c r="G168" s="14">
        <v>103.97</v>
      </c>
      <c r="H168" s="14">
        <v>0</v>
      </c>
      <c r="I168" s="15">
        <v>-0.11</v>
      </c>
      <c r="J168" s="14">
        <v>-84.85</v>
      </c>
      <c r="K168" s="14">
        <v>1880.8</v>
      </c>
    </row>
    <row r="169" spans="1:11" x14ac:dyDescent="0.2">
      <c r="A169" s="2" t="s">
        <v>233</v>
      </c>
      <c r="B169" s="1" t="s">
        <v>234</v>
      </c>
      <c r="C169" s="14">
        <v>110.25</v>
      </c>
      <c r="D169" s="14">
        <v>110.25</v>
      </c>
      <c r="E169" s="15">
        <v>-200.83</v>
      </c>
      <c r="F169" s="15">
        <v>-198.72</v>
      </c>
      <c r="G169" s="14">
        <v>2.12</v>
      </c>
      <c r="H169" s="14">
        <v>0</v>
      </c>
      <c r="I169" s="15">
        <v>-0.03</v>
      </c>
      <c r="J169" s="14">
        <v>-198.75</v>
      </c>
      <c r="K169" s="14">
        <v>309</v>
      </c>
    </row>
    <row r="170" spans="1:11" x14ac:dyDescent="0.2">
      <c r="A170" s="2" t="s">
        <v>235</v>
      </c>
      <c r="B170" s="1" t="s">
        <v>236</v>
      </c>
      <c r="C170" s="14">
        <v>2509.5</v>
      </c>
      <c r="D170" s="14">
        <v>2509.5</v>
      </c>
      <c r="E170" s="15">
        <v>-160.30000000000001</v>
      </c>
      <c r="F170" s="14">
        <v>0</v>
      </c>
      <c r="G170" s="14">
        <v>168.99</v>
      </c>
      <c r="H170" s="14">
        <v>8.6999999999999993</v>
      </c>
      <c r="I170" s="14">
        <v>0</v>
      </c>
      <c r="J170" s="14">
        <v>8.6999999999999993</v>
      </c>
      <c r="K170" s="14">
        <v>2500.8000000000002</v>
      </c>
    </row>
    <row r="171" spans="1:11" x14ac:dyDescent="0.2">
      <c r="A171" s="2" t="s">
        <v>237</v>
      </c>
      <c r="B171" s="1" t="s">
        <v>238</v>
      </c>
      <c r="C171" s="14">
        <v>1795.95</v>
      </c>
      <c r="D171" s="14">
        <v>1795.95</v>
      </c>
      <c r="E171" s="15">
        <v>-188.71</v>
      </c>
      <c r="F171" s="15">
        <v>-84.74</v>
      </c>
      <c r="G171" s="14">
        <v>103.97</v>
      </c>
      <c r="H171" s="14">
        <v>0</v>
      </c>
      <c r="I171" s="15">
        <v>-0.11</v>
      </c>
      <c r="J171" s="14">
        <v>-84.85</v>
      </c>
      <c r="K171" s="14">
        <v>1880.8</v>
      </c>
    </row>
    <row r="172" spans="1:11" x14ac:dyDescent="0.2">
      <c r="A172" s="2" t="s">
        <v>239</v>
      </c>
      <c r="B172" s="1" t="s">
        <v>240</v>
      </c>
      <c r="C172" s="14">
        <v>2509.5</v>
      </c>
      <c r="D172" s="14">
        <v>2509.5</v>
      </c>
      <c r="E172" s="15">
        <v>-160.30000000000001</v>
      </c>
      <c r="F172" s="14">
        <v>0</v>
      </c>
      <c r="G172" s="14">
        <v>168.99</v>
      </c>
      <c r="H172" s="14">
        <v>8.6999999999999993</v>
      </c>
      <c r="I172" s="14">
        <v>0</v>
      </c>
      <c r="J172" s="14">
        <v>8.6999999999999993</v>
      </c>
      <c r="K172" s="14">
        <v>2500.8000000000002</v>
      </c>
    </row>
    <row r="173" spans="1:11" x14ac:dyDescent="0.2">
      <c r="A173" s="2" t="s">
        <v>241</v>
      </c>
      <c r="B173" s="1" t="s">
        <v>242</v>
      </c>
      <c r="C173" s="14">
        <v>768.45</v>
      </c>
      <c r="D173" s="14">
        <v>768.45</v>
      </c>
      <c r="E173" s="15">
        <v>-200.83</v>
      </c>
      <c r="F173" s="15">
        <v>-162.62</v>
      </c>
      <c r="G173" s="14">
        <v>38.21</v>
      </c>
      <c r="H173" s="14">
        <v>0</v>
      </c>
      <c r="I173" s="14">
        <v>7.0000000000000007E-2</v>
      </c>
      <c r="J173" s="14">
        <v>-162.55000000000001</v>
      </c>
      <c r="K173" s="14">
        <v>931</v>
      </c>
    </row>
    <row r="174" spans="1:11" x14ac:dyDescent="0.2">
      <c r="A174" s="2" t="s">
        <v>243</v>
      </c>
      <c r="B174" s="1" t="s">
        <v>244</v>
      </c>
      <c r="C174" s="14">
        <v>8524.5</v>
      </c>
      <c r="D174" s="14">
        <v>8524.5</v>
      </c>
      <c r="E174" s="14">
        <v>0</v>
      </c>
      <c r="F174" s="14">
        <v>0</v>
      </c>
      <c r="G174" s="14">
        <v>1273.57</v>
      </c>
      <c r="H174" s="14">
        <v>1273.57</v>
      </c>
      <c r="I174" s="14">
        <v>0.13</v>
      </c>
      <c r="J174" s="14">
        <v>1273.7</v>
      </c>
      <c r="K174" s="14">
        <v>7250.8</v>
      </c>
    </row>
    <row r="175" spans="1:11" x14ac:dyDescent="0.2">
      <c r="A175" s="2" t="s">
        <v>245</v>
      </c>
      <c r="B175" s="1" t="s">
        <v>246</v>
      </c>
      <c r="C175" s="14">
        <v>1929.15</v>
      </c>
      <c r="D175" s="14">
        <v>1929.15</v>
      </c>
      <c r="E175" s="15">
        <v>-188.71</v>
      </c>
      <c r="F175" s="15">
        <v>-76.22</v>
      </c>
      <c r="G175" s="14">
        <v>112.5</v>
      </c>
      <c r="H175" s="14">
        <v>0</v>
      </c>
      <c r="I175" s="15">
        <v>-0.03</v>
      </c>
      <c r="J175" s="14">
        <v>-76.25</v>
      </c>
      <c r="K175" s="14">
        <v>2005.4</v>
      </c>
    </row>
    <row r="176" spans="1:11" x14ac:dyDescent="0.2">
      <c r="A176" s="2" t="s">
        <v>247</v>
      </c>
      <c r="B176" s="1" t="s">
        <v>248</v>
      </c>
      <c r="C176" s="14">
        <v>1923.45</v>
      </c>
      <c r="D176" s="14">
        <v>1923.45</v>
      </c>
      <c r="E176" s="15">
        <v>-188.71</v>
      </c>
      <c r="F176" s="15">
        <v>-76.58</v>
      </c>
      <c r="G176" s="14">
        <v>112.13</v>
      </c>
      <c r="H176" s="14">
        <v>0</v>
      </c>
      <c r="I176" s="14">
        <v>0.03</v>
      </c>
      <c r="J176" s="14">
        <v>-76.55</v>
      </c>
      <c r="K176" s="14">
        <v>2000</v>
      </c>
    </row>
    <row r="177" spans="1:11" x14ac:dyDescent="0.2">
      <c r="A177" s="2" t="s">
        <v>249</v>
      </c>
      <c r="B177" s="1" t="s">
        <v>250</v>
      </c>
      <c r="C177" s="14">
        <v>1376.55</v>
      </c>
      <c r="D177" s="14">
        <v>1376.55</v>
      </c>
      <c r="E177" s="15">
        <v>-200.63</v>
      </c>
      <c r="F177" s="15">
        <v>-123.5</v>
      </c>
      <c r="G177" s="14">
        <v>77.13</v>
      </c>
      <c r="H177" s="14">
        <v>0</v>
      </c>
      <c r="I177" s="14">
        <v>0.05</v>
      </c>
      <c r="J177" s="14">
        <v>-123.45</v>
      </c>
      <c r="K177" s="14">
        <v>1500</v>
      </c>
    </row>
    <row r="178" spans="1:11" s="7" customFormat="1" x14ac:dyDescent="0.2">
      <c r="A178" s="17" t="s">
        <v>35</v>
      </c>
      <c r="C178" s="7" t="s">
        <v>36</v>
      </c>
      <c r="D178" s="7" t="s">
        <v>36</v>
      </c>
      <c r="E178" s="7" t="s">
        <v>36</v>
      </c>
      <c r="F178" s="7" t="s">
        <v>36</v>
      </c>
      <c r="G178" s="7" t="s">
        <v>36</v>
      </c>
      <c r="H178" s="7" t="s">
        <v>36</v>
      </c>
      <c r="I178" s="7" t="s">
        <v>36</v>
      </c>
      <c r="J178" s="7" t="s">
        <v>36</v>
      </c>
      <c r="K178" s="7" t="s">
        <v>36</v>
      </c>
    </row>
    <row r="179" spans="1:11" x14ac:dyDescent="0.2">
      <c r="C179" s="19">
        <v>36991.949999999997</v>
      </c>
      <c r="D179" s="19">
        <v>36991.949999999997</v>
      </c>
      <c r="E179" s="20">
        <v>-3152.82</v>
      </c>
      <c r="F179" s="20">
        <v>-1458.33</v>
      </c>
      <c r="G179" s="19">
        <v>2993.68</v>
      </c>
      <c r="H179" s="19">
        <v>1299.18</v>
      </c>
      <c r="I179" s="20">
        <v>-0.1</v>
      </c>
      <c r="J179" s="19">
        <v>-159.25</v>
      </c>
      <c r="K179" s="19">
        <v>37151.199999999997</v>
      </c>
    </row>
    <row r="181" spans="1:11" x14ac:dyDescent="0.2">
      <c r="A181" s="12" t="s">
        <v>251</v>
      </c>
    </row>
    <row r="182" spans="1:11" x14ac:dyDescent="0.2">
      <c r="A182" s="2" t="s">
        <v>252</v>
      </c>
      <c r="B182" s="1" t="s">
        <v>253</v>
      </c>
      <c r="C182" s="14">
        <v>2741.85</v>
      </c>
      <c r="D182" s="14">
        <v>2741.85</v>
      </c>
      <c r="E182" s="15">
        <v>-145.38</v>
      </c>
      <c r="F182" s="14">
        <v>0</v>
      </c>
      <c r="G182" s="14">
        <v>194.27</v>
      </c>
      <c r="H182" s="14">
        <v>48.9</v>
      </c>
      <c r="I182" s="15">
        <v>-0.05</v>
      </c>
      <c r="J182" s="14">
        <v>48.85</v>
      </c>
      <c r="K182" s="14">
        <v>2693</v>
      </c>
    </row>
    <row r="183" spans="1:11" x14ac:dyDescent="0.2">
      <c r="A183" s="2" t="s">
        <v>254</v>
      </c>
      <c r="B183" s="1" t="s">
        <v>255</v>
      </c>
      <c r="C183" s="14">
        <v>909</v>
      </c>
      <c r="D183" s="14">
        <v>909</v>
      </c>
      <c r="E183" s="15">
        <v>-200.74</v>
      </c>
      <c r="F183" s="15">
        <v>-153.53</v>
      </c>
      <c r="G183" s="14">
        <v>47.21</v>
      </c>
      <c r="H183" s="14">
        <v>0</v>
      </c>
      <c r="I183" s="15">
        <v>-7.0000000000000007E-2</v>
      </c>
      <c r="J183" s="14">
        <v>-153.6</v>
      </c>
      <c r="K183" s="14">
        <v>1062.5999999999999</v>
      </c>
    </row>
    <row r="184" spans="1:11" x14ac:dyDescent="0.2">
      <c r="A184" s="2" t="s">
        <v>256</v>
      </c>
      <c r="B184" s="1" t="s">
        <v>257</v>
      </c>
      <c r="C184" s="14">
        <v>2519.1</v>
      </c>
      <c r="D184" s="14">
        <v>2519.1</v>
      </c>
      <c r="E184" s="15">
        <v>-160.30000000000001</v>
      </c>
      <c r="F184" s="14">
        <v>0</v>
      </c>
      <c r="G184" s="14">
        <v>170.04</v>
      </c>
      <c r="H184" s="14">
        <v>9.74</v>
      </c>
      <c r="I184" s="15">
        <v>-0.04</v>
      </c>
      <c r="J184" s="14">
        <v>9.6999999999999993</v>
      </c>
      <c r="K184" s="14">
        <v>2509.4</v>
      </c>
    </row>
    <row r="185" spans="1:11" x14ac:dyDescent="0.2">
      <c r="A185" s="2" t="s">
        <v>258</v>
      </c>
      <c r="B185" s="1" t="s">
        <v>259</v>
      </c>
      <c r="C185" s="14">
        <v>2273.6999999999998</v>
      </c>
      <c r="D185" s="14">
        <v>2273.6999999999998</v>
      </c>
      <c r="E185" s="15">
        <v>-174.78</v>
      </c>
      <c r="F185" s="15">
        <v>-31.45</v>
      </c>
      <c r="G185" s="14">
        <v>143.34</v>
      </c>
      <c r="H185" s="14">
        <v>0</v>
      </c>
      <c r="I185" s="15">
        <v>-0.05</v>
      </c>
      <c r="J185" s="14">
        <v>-31.5</v>
      </c>
      <c r="K185" s="14">
        <v>2305.1999999999998</v>
      </c>
    </row>
    <row r="186" spans="1:11" x14ac:dyDescent="0.2">
      <c r="A186" s="2" t="s">
        <v>260</v>
      </c>
      <c r="B186" s="1" t="s">
        <v>261</v>
      </c>
      <c r="C186" s="14">
        <v>1099.6500000000001</v>
      </c>
      <c r="D186" s="14">
        <v>1099.6500000000001</v>
      </c>
      <c r="E186" s="15">
        <v>-200.74</v>
      </c>
      <c r="F186" s="15">
        <v>-141.33000000000001</v>
      </c>
      <c r="G186" s="14">
        <v>59.41</v>
      </c>
      <c r="H186" s="14">
        <v>0</v>
      </c>
      <c r="I186" s="14">
        <v>0.18</v>
      </c>
      <c r="J186" s="14">
        <v>-141.15</v>
      </c>
      <c r="K186" s="14">
        <v>1240.8</v>
      </c>
    </row>
    <row r="187" spans="1:11" x14ac:dyDescent="0.2">
      <c r="A187" s="2" t="s">
        <v>262</v>
      </c>
      <c r="B187" s="1" t="s">
        <v>263</v>
      </c>
      <c r="C187" s="14">
        <v>2273.6999999999998</v>
      </c>
      <c r="D187" s="14">
        <v>2273.6999999999998</v>
      </c>
      <c r="E187" s="15">
        <v>-174.78</v>
      </c>
      <c r="F187" s="15">
        <v>-31.45</v>
      </c>
      <c r="G187" s="14">
        <v>143.34</v>
      </c>
      <c r="H187" s="14">
        <v>0</v>
      </c>
      <c r="I187" s="15">
        <v>-0.05</v>
      </c>
      <c r="J187" s="14">
        <v>-31.5</v>
      </c>
      <c r="K187" s="14">
        <v>2305.1999999999998</v>
      </c>
    </row>
    <row r="188" spans="1:11" x14ac:dyDescent="0.2">
      <c r="A188" s="2" t="s">
        <v>264</v>
      </c>
      <c r="B188" s="1" t="s">
        <v>265</v>
      </c>
      <c r="C188" s="14">
        <v>2128.0500000000002</v>
      </c>
      <c r="D188" s="14">
        <v>2128.0500000000002</v>
      </c>
      <c r="E188" s="15">
        <v>-188.71</v>
      </c>
      <c r="F188" s="15">
        <v>-61.22</v>
      </c>
      <c r="G188" s="14">
        <v>127.49</v>
      </c>
      <c r="H188" s="14">
        <v>0</v>
      </c>
      <c r="I188" s="14">
        <v>7.0000000000000007E-2</v>
      </c>
      <c r="J188" s="14">
        <v>-61.15</v>
      </c>
      <c r="K188" s="14">
        <v>2189.1999999999998</v>
      </c>
    </row>
    <row r="189" spans="1:11" x14ac:dyDescent="0.2">
      <c r="A189" s="2" t="s">
        <v>266</v>
      </c>
      <c r="B189" s="1" t="s">
        <v>267</v>
      </c>
      <c r="C189" s="14">
        <v>3466.65</v>
      </c>
      <c r="D189" s="14">
        <v>3466.65</v>
      </c>
      <c r="E189" s="15">
        <v>-125.1</v>
      </c>
      <c r="F189" s="14">
        <v>0</v>
      </c>
      <c r="G189" s="14">
        <v>273.13</v>
      </c>
      <c r="H189" s="14">
        <v>148.03</v>
      </c>
      <c r="I189" s="14">
        <v>0.02</v>
      </c>
      <c r="J189" s="14">
        <v>148.05000000000001</v>
      </c>
      <c r="K189" s="14">
        <v>3318.6</v>
      </c>
    </row>
    <row r="190" spans="1:11" x14ac:dyDescent="0.2">
      <c r="A190" s="2" t="s">
        <v>268</v>
      </c>
      <c r="B190" s="1" t="s">
        <v>269</v>
      </c>
      <c r="C190" s="14">
        <v>2589.75</v>
      </c>
      <c r="D190" s="14">
        <v>2589.75</v>
      </c>
      <c r="E190" s="15">
        <v>-160.30000000000001</v>
      </c>
      <c r="F190" s="14">
        <v>0</v>
      </c>
      <c r="G190" s="14">
        <v>177.73</v>
      </c>
      <c r="H190" s="14">
        <v>17.43</v>
      </c>
      <c r="I190" s="15">
        <v>-0.08</v>
      </c>
      <c r="J190" s="14">
        <v>17.350000000000001</v>
      </c>
      <c r="K190" s="14">
        <v>2572.4</v>
      </c>
    </row>
    <row r="191" spans="1:11" x14ac:dyDescent="0.2">
      <c r="A191" s="2" t="s">
        <v>270</v>
      </c>
      <c r="B191" s="1" t="s">
        <v>271</v>
      </c>
      <c r="C191" s="14">
        <v>1929.15</v>
      </c>
      <c r="D191" s="14">
        <v>1929.15</v>
      </c>
      <c r="E191" s="15">
        <v>-188.71</v>
      </c>
      <c r="F191" s="15">
        <v>-76.22</v>
      </c>
      <c r="G191" s="14">
        <v>112.5</v>
      </c>
      <c r="H191" s="14">
        <v>0</v>
      </c>
      <c r="I191" s="15">
        <v>-0.03</v>
      </c>
      <c r="J191" s="14">
        <v>-76.25</v>
      </c>
      <c r="K191" s="14">
        <v>2005.4</v>
      </c>
    </row>
    <row r="192" spans="1:11" x14ac:dyDescent="0.2">
      <c r="A192" s="2" t="s">
        <v>272</v>
      </c>
      <c r="B192" s="1" t="s">
        <v>273</v>
      </c>
      <c r="C192" s="14">
        <v>1536.75</v>
      </c>
      <c r="D192" s="14">
        <v>1536.75</v>
      </c>
      <c r="E192" s="15">
        <v>-200.63</v>
      </c>
      <c r="F192" s="15">
        <v>-113.25</v>
      </c>
      <c r="G192" s="14">
        <v>87.38</v>
      </c>
      <c r="H192" s="14">
        <v>0</v>
      </c>
      <c r="I192" s="14">
        <v>0</v>
      </c>
      <c r="J192" s="14">
        <v>-113.25</v>
      </c>
      <c r="K192" s="14">
        <v>1650</v>
      </c>
    </row>
    <row r="193" spans="1:11" s="7" customFormat="1" x14ac:dyDescent="0.2">
      <c r="A193" s="17" t="s">
        <v>35</v>
      </c>
      <c r="C193" s="7" t="s">
        <v>36</v>
      </c>
      <c r="D193" s="7" t="s">
        <v>36</v>
      </c>
      <c r="E193" s="7" t="s">
        <v>36</v>
      </c>
      <c r="F193" s="7" t="s">
        <v>36</v>
      </c>
      <c r="G193" s="7" t="s">
        <v>36</v>
      </c>
      <c r="H193" s="7" t="s">
        <v>36</v>
      </c>
      <c r="I193" s="7" t="s">
        <v>36</v>
      </c>
      <c r="J193" s="7" t="s">
        <v>36</v>
      </c>
      <c r="K193" s="7" t="s">
        <v>36</v>
      </c>
    </row>
    <row r="194" spans="1:11" x14ac:dyDescent="0.2">
      <c r="C194" s="19">
        <v>23467.35</v>
      </c>
      <c r="D194" s="19">
        <v>23467.35</v>
      </c>
      <c r="E194" s="20">
        <v>-1920.17</v>
      </c>
      <c r="F194" s="20">
        <v>-608.45000000000005</v>
      </c>
      <c r="G194" s="19">
        <v>1535.84</v>
      </c>
      <c r="H194" s="19">
        <v>224.1</v>
      </c>
      <c r="I194" s="20">
        <v>-0.1</v>
      </c>
      <c r="J194" s="19">
        <v>-384.45</v>
      </c>
      <c r="K194" s="19">
        <v>23851.8</v>
      </c>
    </row>
    <row r="196" spans="1:11" x14ac:dyDescent="0.2">
      <c r="A196" s="12" t="s">
        <v>274</v>
      </c>
    </row>
    <row r="197" spans="1:11" x14ac:dyDescent="0.2">
      <c r="A197" s="2" t="s">
        <v>275</v>
      </c>
      <c r="B197" s="1" t="s">
        <v>276</v>
      </c>
      <c r="C197" s="14">
        <v>3144.75</v>
      </c>
      <c r="D197" s="14">
        <v>3144.75</v>
      </c>
      <c r="E197" s="15">
        <v>-125.1</v>
      </c>
      <c r="F197" s="14">
        <v>0</v>
      </c>
      <c r="G197" s="14">
        <v>238.11</v>
      </c>
      <c r="H197" s="14">
        <v>113.01</v>
      </c>
      <c r="I197" s="15">
        <v>-0.06</v>
      </c>
      <c r="J197" s="14">
        <v>112.95</v>
      </c>
      <c r="K197" s="14">
        <v>3031.8</v>
      </c>
    </row>
    <row r="198" spans="1:11" s="7" customFormat="1" x14ac:dyDescent="0.2">
      <c r="A198" s="17" t="s">
        <v>35</v>
      </c>
      <c r="C198" s="7" t="s">
        <v>36</v>
      </c>
      <c r="D198" s="7" t="s">
        <v>36</v>
      </c>
      <c r="E198" s="7" t="s">
        <v>36</v>
      </c>
      <c r="F198" s="7" t="s">
        <v>36</v>
      </c>
      <c r="G198" s="7" t="s">
        <v>36</v>
      </c>
      <c r="H198" s="7" t="s">
        <v>36</v>
      </c>
      <c r="I198" s="7" t="s">
        <v>36</v>
      </c>
      <c r="J198" s="7" t="s">
        <v>36</v>
      </c>
      <c r="K198" s="7" t="s">
        <v>36</v>
      </c>
    </row>
    <row r="199" spans="1:11" x14ac:dyDescent="0.2">
      <c r="C199" s="19">
        <v>3144.75</v>
      </c>
      <c r="D199" s="19">
        <v>3144.75</v>
      </c>
      <c r="E199" s="20">
        <v>-125.1</v>
      </c>
      <c r="F199" s="19">
        <v>0</v>
      </c>
      <c r="G199" s="19">
        <v>238.11</v>
      </c>
      <c r="H199" s="19">
        <v>113.01</v>
      </c>
      <c r="I199" s="20">
        <v>-0.06</v>
      </c>
      <c r="J199" s="19">
        <v>112.95</v>
      </c>
      <c r="K199" s="19">
        <v>3031.8</v>
      </c>
    </row>
    <row r="201" spans="1:11" x14ac:dyDescent="0.2">
      <c r="A201" s="12" t="s">
        <v>277</v>
      </c>
    </row>
    <row r="202" spans="1:11" x14ac:dyDescent="0.2">
      <c r="A202" s="2" t="s">
        <v>278</v>
      </c>
      <c r="B202" s="1" t="s">
        <v>279</v>
      </c>
      <c r="C202" s="14">
        <v>2500.0500000000002</v>
      </c>
      <c r="D202" s="14">
        <v>2500.0500000000002</v>
      </c>
      <c r="E202" s="15">
        <v>-160.30000000000001</v>
      </c>
      <c r="F202" s="14">
        <v>0</v>
      </c>
      <c r="G202" s="14">
        <v>167.97</v>
      </c>
      <c r="H202" s="14">
        <v>7.67</v>
      </c>
      <c r="I202" s="15">
        <v>-0.02</v>
      </c>
      <c r="J202" s="14">
        <v>7.65</v>
      </c>
      <c r="K202" s="14">
        <v>2492.4</v>
      </c>
    </row>
    <row r="203" spans="1:11" s="7" customFormat="1" x14ac:dyDescent="0.2">
      <c r="A203" s="17" t="s">
        <v>35</v>
      </c>
      <c r="C203" s="7" t="s">
        <v>36</v>
      </c>
      <c r="D203" s="7" t="s">
        <v>36</v>
      </c>
      <c r="E203" s="7" t="s">
        <v>36</v>
      </c>
      <c r="F203" s="7" t="s">
        <v>36</v>
      </c>
      <c r="G203" s="7" t="s">
        <v>36</v>
      </c>
      <c r="H203" s="7" t="s">
        <v>36</v>
      </c>
      <c r="I203" s="7" t="s">
        <v>36</v>
      </c>
      <c r="J203" s="7" t="s">
        <v>36</v>
      </c>
      <c r="K203" s="7" t="s">
        <v>36</v>
      </c>
    </row>
    <row r="204" spans="1:11" x14ac:dyDescent="0.2">
      <c r="C204" s="19">
        <v>2500.0500000000002</v>
      </c>
      <c r="D204" s="19">
        <v>2500.0500000000002</v>
      </c>
      <c r="E204" s="20">
        <v>-160.30000000000001</v>
      </c>
      <c r="F204" s="19">
        <v>0</v>
      </c>
      <c r="G204" s="19">
        <v>167.97</v>
      </c>
      <c r="H204" s="19">
        <v>7.67</v>
      </c>
      <c r="I204" s="20">
        <v>-0.02</v>
      </c>
      <c r="J204" s="19">
        <v>7.65</v>
      </c>
      <c r="K204" s="19">
        <v>2492.4</v>
      </c>
    </row>
    <row r="206" spans="1:11" x14ac:dyDescent="0.2">
      <c r="A206" s="12" t="s">
        <v>280</v>
      </c>
    </row>
    <row r="207" spans="1:11" x14ac:dyDescent="0.2">
      <c r="A207" s="2" t="s">
        <v>281</v>
      </c>
      <c r="B207" s="1" t="s">
        <v>282</v>
      </c>
      <c r="C207" s="14">
        <v>2508.6</v>
      </c>
      <c r="D207" s="14">
        <v>2508.6</v>
      </c>
      <c r="E207" s="15">
        <v>-160.30000000000001</v>
      </c>
      <c r="F207" s="14">
        <v>0</v>
      </c>
      <c r="G207" s="14">
        <v>168.9</v>
      </c>
      <c r="H207" s="14">
        <v>8.6</v>
      </c>
      <c r="I207" s="14">
        <v>0</v>
      </c>
      <c r="J207" s="14">
        <v>8.6</v>
      </c>
      <c r="K207" s="14">
        <v>2500</v>
      </c>
    </row>
    <row r="208" spans="1:11" x14ac:dyDescent="0.2">
      <c r="A208" s="2" t="s">
        <v>283</v>
      </c>
      <c r="B208" s="1" t="s">
        <v>284</v>
      </c>
      <c r="C208" s="14">
        <v>1925.55</v>
      </c>
      <c r="D208" s="14">
        <v>1925.55</v>
      </c>
      <c r="E208" s="15">
        <v>-188.71</v>
      </c>
      <c r="F208" s="15">
        <v>-76.45</v>
      </c>
      <c r="G208" s="14">
        <v>112.27</v>
      </c>
      <c r="H208" s="14">
        <v>0</v>
      </c>
      <c r="I208" s="14">
        <v>0</v>
      </c>
      <c r="J208" s="14">
        <v>-76.45</v>
      </c>
      <c r="K208" s="14">
        <v>2002</v>
      </c>
    </row>
    <row r="209" spans="1:11" x14ac:dyDescent="0.2">
      <c r="A209" s="2" t="s">
        <v>285</v>
      </c>
      <c r="B209" s="1" t="s">
        <v>286</v>
      </c>
      <c r="C209" s="14">
        <v>735.15</v>
      </c>
      <c r="D209" s="14">
        <v>735.15</v>
      </c>
      <c r="E209" s="15">
        <v>-200.83</v>
      </c>
      <c r="F209" s="15">
        <v>-164.75</v>
      </c>
      <c r="G209" s="14">
        <v>36.08</v>
      </c>
      <c r="H209" s="14">
        <v>0</v>
      </c>
      <c r="I209" s="15">
        <v>-0.1</v>
      </c>
      <c r="J209" s="14">
        <v>-164.85</v>
      </c>
      <c r="K209" s="14">
        <v>900</v>
      </c>
    </row>
    <row r="210" spans="1:11" s="7" customFormat="1" x14ac:dyDescent="0.2">
      <c r="A210" s="17" t="s">
        <v>35</v>
      </c>
      <c r="C210" s="7" t="s">
        <v>36</v>
      </c>
      <c r="D210" s="7" t="s">
        <v>36</v>
      </c>
      <c r="E210" s="7" t="s">
        <v>36</v>
      </c>
      <c r="F210" s="7" t="s">
        <v>36</v>
      </c>
      <c r="G210" s="7" t="s">
        <v>36</v>
      </c>
      <c r="H210" s="7" t="s">
        <v>36</v>
      </c>
      <c r="I210" s="7" t="s">
        <v>36</v>
      </c>
      <c r="J210" s="7" t="s">
        <v>36</v>
      </c>
      <c r="K210" s="7" t="s">
        <v>36</v>
      </c>
    </row>
    <row r="211" spans="1:11" x14ac:dyDescent="0.2">
      <c r="C211" s="19">
        <v>5169.3</v>
      </c>
      <c r="D211" s="19">
        <v>5169.3</v>
      </c>
      <c r="E211" s="20">
        <v>-549.84</v>
      </c>
      <c r="F211" s="20">
        <v>-241.2</v>
      </c>
      <c r="G211" s="19">
        <v>317.25</v>
      </c>
      <c r="H211" s="19">
        <v>8.6</v>
      </c>
      <c r="I211" s="20">
        <v>-0.1</v>
      </c>
      <c r="J211" s="19">
        <v>-232.7</v>
      </c>
      <c r="K211" s="19">
        <v>5402</v>
      </c>
    </row>
    <row r="213" spans="1:11" s="7" customFormat="1" x14ac:dyDescent="0.2">
      <c r="A213" s="16"/>
      <c r="C213" s="7" t="s">
        <v>287</v>
      </c>
      <c r="D213" s="7" t="s">
        <v>287</v>
      </c>
      <c r="E213" s="7" t="s">
        <v>287</v>
      </c>
      <c r="F213" s="7" t="s">
        <v>287</v>
      </c>
      <c r="G213" s="7" t="s">
        <v>287</v>
      </c>
      <c r="H213" s="7" t="s">
        <v>287</v>
      </c>
      <c r="I213" s="7" t="s">
        <v>287</v>
      </c>
      <c r="J213" s="7" t="s">
        <v>287</v>
      </c>
      <c r="K213" s="7" t="s">
        <v>287</v>
      </c>
    </row>
    <row r="214" spans="1:11" x14ac:dyDescent="0.2">
      <c r="A214" s="17" t="s">
        <v>288</v>
      </c>
      <c r="B214" s="1" t="s">
        <v>289</v>
      </c>
      <c r="C214" s="19">
        <v>354857.1</v>
      </c>
      <c r="D214" s="19">
        <v>354857.1</v>
      </c>
      <c r="E214" s="20">
        <v>-17624.14</v>
      </c>
      <c r="F214" s="20">
        <v>-6568.1</v>
      </c>
      <c r="G214" s="19">
        <v>31507.03</v>
      </c>
      <c r="H214" s="19">
        <v>20450.84</v>
      </c>
      <c r="I214" s="19">
        <v>0.56000000000000005</v>
      </c>
      <c r="J214" s="19">
        <v>13883.3</v>
      </c>
      <c r="K214" s="19">
        <v>340973.8</v>
      </c>
    </row>
    <row r="216" spans="1:11" x14ac:dyDescent="0.2">
      <c r="C216" s="1" t="s">
        <v>289</v>
      </c>
      <c r="D216" s="1" t="s">
        <v>289</v>
      </c>
      <c r="E216" s="1" t="s">
        <v>289</v>
      </c>
      <c r="F216" s="1" t="s">
        <v>289</v>
      </c>
      <c r="G216" s="1" t="s">
        <v>289</v>
      </c>
      <c r="H216" s="1" t="s">
        <v>289</v>
      </c>
      <c r="I216" s="1" t="s">
        <v>289</v>
      </c>
      <c r="J216" s="1" t="s">
        <v>289</v>
      </c>
      <c r="K216" s="1" t="s">
        <v>289</v>
      </c>
    </row>
    <row r="217" spans="1:11" x14ac:dyDescent="0.2">
      <c r="A217" s="2" t="s">
        <v>289</v>
      </c>
      <c r="B217" s="1" t="s">
        <v>289</v>
      </c>
      <c r="C217" s="18"/>
      <c r="D217" s="18"/>
      <c r="E217" s="18"/>
      <c r="F217" s="18"/>
      <c r="G217" s="18"/>
      <c r="H217" s="18"/>
      <c r="I217" s="18"/>
      <c r="J217" s="18"/>
      <c r="K217" s="18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7"/>
  <sheetViews>
    <sheetView workbookViewId="0">
      <pane xSplit="1" ySplit="8" topLeftCell="B117" activePane="bottomRight" state="frozen"/>
      <selection pane="topRight" activeCell="B1" sqref="B1"/>
      <selection pane="bottomLeft" activeCell="A9" sqref="A9"/>
      <selection pane="bottomRight" activeCell="B113" sqref="B113:B12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9" t="s">
        <v>289</v>
      </c>
      <c r="C1" s="30"/>
    </row>
    <row r="2" spans="1:11" ht="24.95" customHeight="1" x14ac:dyDescent="0.2">
      <c r="A2" s="4" t="s">
        <v>1</v>
      </c>
      <c r="B2" s="31" t="s">
        <v>2</v>
      </c>
      <c r="C2" s="32"/>
    </row>
    <row r="3" spans="1:11" ht="15.75" x14ac:dyDescent="0.25">
      <c r="B3" s="33" t="s">
        <v>3</v>
      </c>
      <c r="C3" s="30"/>
    </row>
    <row r="4" spans="1:11" ht="15" x14ac:dyDescent="0.25">
      <c r="B4" s="34" t="s">
        <v>308</v>
      </c>
      <c r="C4" s="30"/>
    </row>
    <row r="5" spans="1:11" x14ac:dyDescent="0.2">
      <c r="B5" s="6"/>
    </row>
    <row r="6" spans="1:11" x14ac:dyDescent="0.2">
      <c r="B6" s="6" t="s">
        <v>4</v>
      </c>
    </row>
    <row r="8" spans="1:11" s="5" customFormat="1" ht="23.25" thickBot="1" x14ac:dyDescent="0.25">
      <c r="A8" s="8" t="s">
        <v>5</v>
      </c>
      <c r="B8" s="9" t="s">
        <v>6</v>
      </c>
      <c r="C8" s="9" t="s">
        <v>7</v>
      </c>
      <c r="D8" s="10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9" t="s">
        <v>13</v>
      </c>
      <c r="J8" s="10" t="s">
        <v>14</v>
      </c>
      <c r="K8" s="11" t="s">
        <v>15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16</v>
      </c>
    </row>
    <row r="14" spans="1:11" x14ac:dyDescent="0.2">
      <c r="A14" s="2" t="s">
        <v>17</v>
      </c>
      <c r="B14" s="1" t="s">
        <v>18</v>
      </c>
      <c r="C14" s="14">
        <v>5414.1</v>
      </c>
      <c r="D14" s="14">
        <v>5414.1</v>
      </c>
      <c r="E14" s="14">
        <v>0</v>
      </c>
      <c r="F14" s="14">
        <v>0</v>
      </c>
      <c r="G14" s="14">
        <v>609.19000000000005</v>
      </c>
      <c r="H14" s="14">
        <v>609.19000000000005</v>
      </c>
      <c r="I14" s="15">
        <v>-0.09</v>
      </c>
      <c r="J14" s="14">
        <v>609.1</v>
      </c>
      <c r="K14" s="14">
        <v>4805</v>
      </c>
    </row>
    <row r="15" spans="1:11" x14ac:dyDescent="0.2">
      <c r="A15" s="2" t="s">
        <v>19</v>
      </c>
      <c r="B15" s="1" t="s">
        <v>20</v>
      </c>
      <c r="C15" s="14">
        <v>5414.1</v>
      </c>
      <c r="D15" s="14">
        <v>5414.1</v>
      </c>
      <c r="E15" s="14">
        <v>0</v>
      </c>
      <c r="F15" s="14">
        <v>0</v>
      </c>
      <c r="G15" s="14">
        <v>609.19000000000005</v>
      </c>
      <c r="H15" s="14">
        <v>609.19000000000005</v>
      </c>
      <c r="I15" s="15">
        <v>-0.09</v>
      </c>
      <c r="J15" s="14">
        <v>609.1</v>
      </c>
      <c r="K15" s="14">
        <v>4805</v>
      </c>
    </row>
    <row r="16" spans="1:11" x14ac:dyDescent="0.2">
      <c r="A16" s="2" t="s">
        <v>21</v>
      </c>
      <c r="B16" s="1" t="s">
        <v>22</v>
      </c>
      <c r="C16" s="14">
        <v>5414.1</v>
      </c>
      <c r="D16" s="14">
        <v>5414.1</v>
      </c>
      <c r="E16" s="14">
        <v>0</v>
      </c>
      <c r="F16" s="14">
        <v>0</v>
      </c>
      <c r="G16" s="14">
        <v>609.19000000000005</v>
      </c>
      <c r="H16" s="14">
        <v>609.19000000000005</v>
      </c>
      <c r="I16" s="15">
        <v>-0.09</v>
      </c>
      <c r="J16" s="14">
        <v>609.1</v>
      </c>
      <c r="K16" s="14">
        <v>4805</v>
      </c>
    </row>
    <row r="17" spans="1:11" x14ac:dyDescent="0.2">
      <c r="A17" s="2" t="s">
        <v>23</v>
      </c>
      <c r="B17" s="1" t="s">
        <v>24</v>
      </c>
      <c r="C17" s="14">
        <v>5414.1</v>
      </c>
      <c r="D17" s="14">
        <v>5414.1</v>
      </c>
      <c r="E17" s="14">
        <v>0</v>
      </c>
      <c r="F17" s="14">
        <v>0</v>
      </c>
      <c r="G17" s="14">
        <v>609.19000000000005</v>
      </c>
      <c r="H17" s="14">
        <v>609.19000000000005</v>
      </c>
      <c r="I17" s="15">
        <v>-0.09</v>
      </c>
      <c r="J17" s="14">
        <v>609.1</v>
      </c>
      <c r="K17" s="14">
        <v>4805</v>
      </c>
    </row>
    <row r="18" spans="1:11" x14ac:dyDescent="0.2">
      <c r="A18" s="2" t="s">
        <v>25</v>
      </c>
      <c r="B18" s="1" t="s">
        <v>26</v>
      </c>
      <c r="C18" s="14">
        <v>5414.1</v>
      </c>
      <c r="D18" s="14">
        <v>5414.1</v>
      </c>
      <c r="E18" s="14">
        <v>0</v>
      </c>
      <c r="F18" s="14">
        <v>0</v>
      </c>
      <c r="G18" s="14">
        <v>609.19000000000005</v>
      </c>
      <c r="H18" s="14">
        <v>609.19000000000005</v>
      </c>
      <c r="I18" s="15">
        <v>-0.09</v>
      </c>
      <c r="J18" s="14">
        <v>609.1</v>
      </c>
      <c r="K18" s="14">
        <v>4805</v>
      </c>
    </row>
    <row r="19" spans="1:11" x14ac:dyDescent="0.2">
      <c r="A19" s="2" t="s">
        <v>27</v>
      </c>
      <c r="B19" s="1" t="s">
        <v>28</v>
      </c>
      <c r="C19" s="14">
        <v>5414.1</v>
      </c>
      <c r="D19" s="14">
        <v>5414.1</v>
      </c>
      <c r="E19" s="14">
        <v>0</v>
      </c>
      <c r="F19" s="14">
        <v>0</v>
      </c>
      <c r="G19" s="14">
        <v>609.19000000000005</v>
      </c>
      <c r="H19" s="14">
        <v>609.19000000000005</v>
      </c>
      <c r="I19" s="15">
        <v>-0.09</v>
      </c>
      <c r="J19" s="14">
        <v>609.1</v>
      </c>
      <c r="K19" s="14">
        <v>4805</v>
      </c>
    </row>
    <row r="20" spans="1:11" x14ac:dyDescent="0.2">
      <c r="A20" s="2" t="s">
        <v>29</v>
      </c>
      <c r="B20" s="1" t="s">
        <v>30</v>
      </c>
      <c r="C20" s="14">
        <v>5414.1</v>
      </c>
      <c r="D20" s="14">
        <v>5414.1</v>
      </c>
      <c r="E20" s="14">
        <v>0</v>
      </c>
      <c r="F20" s="14">
        <v>0</v>
      </c>
      <c r="G20" s="14">
        <v>609.19000000000005</v>
      </c>
      <c r="H20" s="14">
        <v>609.19000000000005</v>
      </c>
      <c r="I20" s="15">
        <v>-0.09</v>
      </c>
      <c r="J20" s="14">
        <v>609.1</v>
      </c>
      <c r="K20" s="14">
        <v>4805</v>
      </c>
    </row>
    <row r="21" spans="1:11" x14ac:dyDescent="0.2">
      <c r="A21" s="2" t="s">
        <v>31</v>
      </c>
      <c r="B21" s="1" t="s">
        <v>32</v>
      </c>
      <c r="C21" s="14">
        <v>5414.1</v>
      </c>
      <c r="D21" s="14">
        <v>5414.1</v>
      </c>
      <c r="E21" s="14">
        <v>0</v>
      </c>
      <c r="F21" s="14">
        <v>0</v>
      </c>
      <c r="G21" s="14">
        <v>609.19000000000005</v>
      </c>
      <c r="H21" s="14">
        <v>609.19000000000005</v>
      </c>
      <c r="I21" s="15">
        <v>-0.09</v>
      </c>
      <c r="J21" s="14">
        <v>609.1</v>
      </c>
      <c r="K21" s="14">
        <v>4805</v>
      </c>
    </row>
    <row r="22" spans="1:11" x14ac:dyDescent="0.2">
      <c r="A22" s="2" t="s">
        <v>33</v>
      </c>
      <c r="B22" s="1" t="s">
        <v>34</v>
      </c>
      <c r="C22" s="14">
        <v>5414.1</v>
      </c>
      <c r="D22" s="14">
        <v>5414.1</v>
      </c>
      <c r="E22" s="14">
        <v>0</v>
      </c>
      <c r="F22" s="14">
        <v>0</v>
      </c>
      <c r="G22" s="14">
        <v>609.19000000000005</v>
      </c>
      <c r="H22" s="14">
        <v>609.19000000000005</v>
      </c>
      <c r="I22" s="15">
        <v>-0.09</v>
      </c>
      <c r="J22" s="14">
        <v>609.1</v>
      </c>
      <c r="K22" s="14">
        <v>4805</v>
      </c>
    </row>
    <row r="23" spans="1:11" s="7" customFormat="1" x14ac:dyDescent="0.2">
      <c r="A23" s="17" t="s">
        <v>35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</row>
    <row r="24" spans="1:11" x14ac:dyDescent="0.2">
      <c r="C24" s="19">
        <v>48726.9</v>
      </c>
      <c r="D24" s="19">
        <v>48726.9</v>
      </c>
      <c r="E24" s="19">
        <v>0</v>
      </c>
      <c r="F24" s="19">
        <v>0</v>
      </c>
      <c r="G24" s="19">
        <v>5482.71</v>
      </c>
      <c r="H24" s="19">
        <v>5482.71</v>
      </c>
      <c r="I24" s="20">
        <v>-0.81</v>
      </c>
      <c r="J24" s="19">
        <v>5481.9</v>
      </c>
      <c r="K24" s="19">
        <v>43245</v>
      </c>
    </row>
    <row r="26" spans="1:11" x14ac:dyDescent="0.2">
      <c r="A26" s="12" t="s">
        <v>37</v>
      </c>
    </row>
    <row r="27" spans="1:11" x14ac:dyDescent="0.2">
      <c r="A27" s="2" t="s">
        <v>38</v>
      </c>
      <c r="B27" s="1" t="s">
        <v>39</v>
      </c>
      <c r="C27" s="14">
        <v>15615.45</v>
      </c>
      <c r="D27" s="14">
        <v>15615.45</v>
      </c>
      <c r="E27" s="14">
        <v>0</v>
      </c>
      <c r="F27" s="14">
        <v>0</v>
      </c>
      <c r="G27" s="14">
        <v>2904.12</v>
      </c>
      <c r="H27" s="14">
        <v>2904.12</v>
      </c>
      <c r="I27" s="14">
        <v>0.13</v>
      </c>
      <c r="J27" s="14">
        <v>2904.25</v>
      </c>
      <c r="K27" s="14">
        <v>12711.2</v>
      </c>
    </row>
    <row r="28" spans="1:11" x14ac:dyDescent="0.2">
      <c r="A28" s="2" t="s">
        <v>40</v>
      </c>
      <c r="B28" s="1" t="s">
        <v>41</v>
      </c>
      <c r="C28" s="14">
        <v>4419.6000000000004</v>
      </c>
      <c r="D28" s="14">
        <v>4419.6000000000004</v>
      </c>
      <c r="E28" s="14">
        <v>0</v>
      </c>
      <c r="F28" s="14">
        <v>0</v>
      </c>
      <c r="G28" s="14">
        <v>419.53</v>
      </c>
      <c r="H28" s="14">
        <v>419.53</v>
      </c>
      <c r="I28" s="15">
        <v>-0.13</v>
      </c>
      <c r="J28" s="14">
        <v>419.4</v>
      </c>
      <c r="K28" s="14">
        <v>4000.2</v>
      </c>
    </row>
    <row r="29" spans="1:11" x14ac:dyDescent="0.2">
      <c r="A29" s="2" t="s">
        <v>42</v>
      </c>
      <c r="B29" s="1" t="s">
        <v>43</v>
      </c>
      <c r="C29" s="14">
        <v>1929.15</v>
      </c>
      <c r="D29" s="14">
        <v>1929.15</v>
      </c>
      <c r="E29" s="15">
        <v>-188.71</v>
      </c>
      <c r="F29" s="15">
        <v>-76.22</v>
      </c>
      <c r="G29" s="14">
        <v>112.5</v>
      </c>
      <c r="H29" s="14">
        <v>0</v>
      </c>
      <c r="I29" s="15">
        <v>-0.03</v>
      </c>
      <c r="J29" s="14">
        <v>-76.25</v>
      </c>
      <c r="K29" s="14">
        <v>2005.4</v>
      </c>
    </row>
    <row r="30" spans="1:11" x14ac:dyDescent="0.2">
      <c r="A30" s="2" t="s">
        <v>46</v>
      </c>
      <c r="B30" s="1" t="s">
        <v>47</v>
      </c>
      <c r="C30" s="14">
        <v>5049.3</v>
      </c>
      <c r="D30" s="14">
        <v>5049.3</v>
      </c>
      <c r="E30" s="14">
        <v>0</v>
      </c>
      <c r="F30" s="14">
        <v>0</v>
      </c>
      <c r="G30" s="14">
        <v>532.38</v>
      </c>
      <c r="H30" s="14">
        <v>532.38</v>
      </c>
      <c r="I30" s="15">
        <v>-0.08</v>
      </c>
      <c r="J30" s="14">
        <v>532.29999999999995</v>
      </c>
      <c r="K30" s="14">
        <v>4517</v>
      </c>
    </row>
    <row r="31" spans="1:11" x14ac:dyDescent="0.2">
      <c r="A31" s="2" t="s">
        <v>48</v>
      </c>
      <c r="B31" s="1" t="s">
        <v>49</v>
      </c>
      <c r="C31" s="14">
        <v>3000</v>
      </c>
      <c r="D31" s="14">
        <v>3000</v>
      </c>
      <c r="E31" s="15">
        <v>-145.38</v>
      </c>
      <c r="F31" s="14">
        <v>0</v>
      </c>
      <c r="G31" s="14">
        <v>222.36</v>
      </c>
      <c r="H31" s="14">
        <v>76.98</v>
      </c>
      <c r="I31" s="14">
        <v>0.02</v>
      </c>
      <c r="J31" s="14">
        <v>77</v>
      </c>
      <c r="K31" s="14">
        <v>2923</v>
      </c>
    </row>
    <row r="32" spans="1:11" s="7" customFormat="1" x14ac:dyDescent="0.2">
      <c r="A32" s="17" t="s">
        <v>35</v>
      </c>
      <c r="C32" s="7" t="s">
        <v>36</v>
      </c>
      <c r="D32" s="7" t="s">
        <v>36</v>
      </c>
      <c r="E32" s="7" t="s">
        <v>36</v>
      </c>
      <c r="F32" s="7" t="s">
        <v>36</v>
      </c>
      <c r="G32" s="7" t="s">
        <v>36</v>
      </c>
      <c r="H32" s="7" t="s">
        <v>36</v>
      </c>
      <c r="I32" s="7" t="s">
        <v>36</v>
      </c>
      <c r="J32" s="7" t="s">
        <v>36</v>
      </c>
      <c r="K32" s="7" t="s">
        <v>36</v>
      </c>
    </row>
    <row r="33" spans="1:11" x14ac:dyDescent="0.2">
      <c r="C33" s="19">
        <v>30013.5</v>
      </c>
      <c r="D33" s="19">
        <v>30013.5</v>
      </c>
      <c r="E33" s="20">
        <v>-334.09</v>
      </c>
      <c r="F33" s="20">
        <v>-76.22</v>
      </c>
      <c r="G33" s="19">
        <v>4190.8900000000003</v>
      </c>
      <c r="H33" s="19">
        <v>3933.01</v>
      </c>
      <c r="I33" s="20">
        <v>-0.09</v>
      </c>
      <c r="J33" s="19">
        <v>3856.7</v>
      </c>
      <c r="K33" s="19">
        <v>26156.799999999999</v>
      </c>
    </row>
    <row r="35" spans="1:11" x14ac:dyDescent="0.2">
      <c r="A35" s="12" t="s">
        <v>50</v>
      </c>
    </row>
    <row r="36" spans="1:11" x14ac:dyDescent="0.2">
      <c r="A36" s="2" t="s">
        <v>51</v>
      </c>
      <c r="B36" s="1" t="s">
        <v>52</v>
      </c>
      <c r="C36" s="14">
        <v>1929.15</v>
      </c>
      <c r="D36" s="14">
        <v>1929.15</v>
      </c>
      <c r="E36" s="15">
        <v>-188.71</v>
      </c>
      <c r="F36" s="15">
        <v>-76.22</v>
      </c>
      <c r="G36" s="14">
        <v>112.5</v>
      </c>
      <c r="H36" s="14">
        <v>0</v>
      </c>
      <c r="I36" s="15">
        <v>-0.03</v>
      </c>
      <c r="J36" s="14">
        <v>-76.25</v>
      </c>
      <c r="K36" s="14">
        <v>2005.4</v>
      </c>
    </row>
    <row r="37" spans="1:11" x14ac:dyDescent="0.2">
      <c r="A37" s="2" t="s">
        <v>53</v>
      </c>
      <c r="B37" s="1" t="s">
        <v>54</v>
      </c>
      <c r="C37" s="14">
        <v>8430.6</v>
      </c>
      <c r="D37" s="14">
        <v>8430.6</v>
      </c>
      <c r="E37" s="14">
        <v>0</v>
      </c>
      <c r="F37" s="14">
        <v>0</v>
      </c>
      <c r="G37" s="14">
        <v>1253.51</v>
      </c>
      <c r="H37" s="14">
        <v>1253.51</v>
      </c>
      <c r="I37" s="15">
        <v>-0.11</v>
      </c>
      <c r="J37" s="14">
        <v>1253.4000000000001</v>
      </c>
      <c r="K37" s="14">
        <v>7177.2</v>
      </c>
    </row>
    <row r="38" spans="1:11" s="7" customFormat="1" x14ac:dyDescent="0.2">
      <c r="A38" s="17" t="s">
        <v>35</v>
      </c>
      <c r="C38" s="7" t="s">
        <v>36</v>
      </c>
      <c r="D38" s="7" t="s">
        <v>36</v>
      </c>
      <c r="E38" s="7" t="s">
        <v>36</v>
      </c>
      <c r="F38" s="7" t="s">
        <v>36</v>
      </c>
      <c r="G38" s="7" t="s">
        <v>36</v>
      </c>
      <c r="H38" s="7" t="s">
        <v>36</v>
      </c>
      <c r="I38" s="7" t="s">
        <v>36</v>
      </c>
      <c r="J38" s="7" t="s">
        <v>36</v>
      </c>
      <c r="K38" s="7" t="s">
        <v>36</v>
      </c>
    </row>
    <row r="39" spans="1:11" x14ac:dyDescent="0.2">
      <c r="C39" s="19">
        <v>10359.75</v>
      </c>
      <c r="D39" s="19">
        <v>10359.75</v>
      </c>
      <c r="E39" s="20">
        <v>-188.71</v>
      </c>
      <c r="F39" s="20">
        <v>-76.22</v>
      </c>
      <c r="G39" s="19">
        <v>1366.01</v>
      </c>
      <c r="H39" s="19">
        <v>1253.51</v>
      </c>
      <c r="I39" s="20">
        <v>-0.14000000000000001</v>
      </c>
      <c r="J39" s="19">
        <v>1177.1500000000001</v>
      </c>
      <c r="K39" s="19">
        <v>9182.6</v>
      </c>
    </row>
    <row r="41" spans="1:11" x14ac:dyDescent="0.2">
      <c r="A41" s="12" t="s">
        <v>55</v>
      </c>
    </row>
    <row r="42" spans="1:11" x14ac:dyDescent="0.2">
      <c r="A42" s="2" t="s">
        <v>58</v>
      </c>
      <c r="B42" s="1" t="s">
        <v>59</v>
      </c>
      <c r="C42" s="14">
        <v>6650.25</v>
      </c>
      <c r="D42" s="14">
        <v>6650.25</v>
      </c>
      <c r="E42" s="14">
        <v>0</v>
      </c>
      <c r="F42" s="14">
        <v>0</v>
      </c>
      <c r="G42" s="14">
        <v>873.23</v>
      </c>
      <c r="H42" s="14">
        <v>873.23</v>
      </c>
      <c r="I42" s="14">
        <v>0.02</v>
      </c>
      <c r="J42" s="14">
        <v>873.25</v>
      </c>
      <c r="K42" s="14">
        <v>5777</v>
      </c>
    </row>
    <row r="43" spans="1:11" x14ac:dyDescent="0.2">
      <c r="A43" s="2" t="s">
        <v>60</v>
      </c>
      <c r="B43" s="1" t="s">
        <v>61</v>
      </c>
      <c r="C43" s="14">
        <v>1923.45</v>
      </c>
      <c r="D43" s="14">
        <v>1923.45</v>
      </c>
      <c r="E43" s="15">
        <v>-188.71</v>
      </c>
      <c r="F43" s="15">
        <v>-76.58</v>
      </c>
      <c r="G43" s="14">
        <v>112.13</v>
      </c>
      <c r="H43" s="14">
        <v>0</v>
      </c>
      <c r="I43" s="14">
        <v>0.03</v>
      </c>
      <c r="J43" s="14">
        <v>-76.55</v>
      </c>
      <c r="K43" s="14">
        <v>2000</v>
      </c>
    </row>
    <row r="44" spans="1:11" x14ac:dyDescent="0.2">
      <c r="A44" s="2" t="s">
        <v>298</v>
      </c>
      <c r="B44" s="1" t="s">
        <v>297</v>
      </c>
      <c r="C44" s="14">
        <v>2030.25</v>
      </c>
      <c r="D44" s="14">
        <v>2030.25</v>
      </c>
      <c r="E44" s="15">
        <v>-188.71</v>
      </c>
      <c r="F44" s="15">
        <v>-69.75</v>
      </c>
      <c r="G44" s="14">
        <v>118.97</v>
      </c>
      <c r="H44" s="14">
        <v>0</v>
      </c>
      <c r="I44" s="14">
        <v>0</v>
      </c>
      <c r="J44" s="14">
        <v>-69.75</v>
      </c>
      <c r="K44" s="14">
        <v>2100</v>
      </c>
    </row>
    <row r="45" spans="1:11" s="7" customFormat="1" x14ac:dyDescent="0.2">
      <c r="A45" s="17" t="s">
        <v>35</v>
      </c>
      <c r="C45" s="7" t="s">
        <v>36</v>
      </c>
      <c r="D45" s="7" t="s">
        <v>36</v>
      </c>
      <c r="E45" s="7" t="s">
        <v>36</v>
      </c>
      <c r="F45" s="7" t="s">
        <v>36</v>
      </c>
      <c r="G45" s="7" t="s">
        <v>36</v>
      </c>
      <c r="H45" s="7" t="s">
        <v>36</v>
      </c>
      <c r="I45" s="7" t="s">
        <v>36</v>
      </c>
      <c r="J45" s="7" t="s">
        <v>36</v>
      </c>
      <c r="K45" s="7" t="s">
        <v>36</v>
      </c>
    </row>
    <row r="46" spans="1:11" x14ac:dyDescent="0.2">
      <c r="C46" s="19">
        <v>10603.95</v>
      </c>
      <c r="D46" s="19">
        <v>10603.95</v>
      </c>
      <c r="E46" s="20">
        <v>-377.42</v>
      </c>
      <c r="F46" s="20">
        <v>-146.33000000000001</v>
      </c>
      <c r="G46" s="19">
        <v>1104.33</v>
      </c>
      <c r="H46" s="19">
        <v>873.23</v>
      </c>
      <c r="I46" s="19">
        <v>0.05</v>
      </c>
      <c r="J46" s="19">
        <v>726.95</v>
      </c>
      <c r="K46" s="19">
        <v>9877</v>
      </c>
    </row>
    <row r="48" spans="1:11" x14ac:dyDescent="0.2">
      <c r="A48" s="12" t="s">
        <v>62</v>
      </c>
    </row>
    <row r="49" spans="1:11" x14ac:dyDescent="0.2">
      <c r="A49" s="2" t="s">
        <v>63</v>
      </c>
      <c r="B49" s="1" t="s">
        <v>64</v>
      </c>
      <c r="C49" s="14">
        <v>2239.1999999999998</v>
      </c>
      <c r="D49" s="14">
        <v>2239.1999999999998</v>
      </c>
      <c r="E49" s="15">
        <v>-174.78</v>
      </c>
      <c r="F49" s="15">
        <v>-35.200000000000003</v>
      </c>
      <c r="G49" s="14">
        <v>139.59</v>
      </c>
      <c r="H49" s="14">
        <v>0</v>
      </c>
      <c r="I49" s="14">
        <v>0</v>
      </c>
      <c r="J49" s="14">
        <v>-35.200000000000003</v>
      </c>
      <c r="K49" s="14">
        <v>2274.4</v>
      </c>
    </row>
    <row r="50" spans="1:11" x14ac:dyDescent="0.2">
      <c r="A50" s="2" t="s">
        <v>65</v>
      </c>
      <c r="B50" s="1" t="s">
        <v>66</v>
      </c>
      <c r="C50" s="14">
        <v>2829.6</v>
      </c>
      <c r="D50" s="14">
        <v>2829.6</v>
      </c>
      <c r="E50" s="15">
        <v>-145.38</v>
      </c>
      <c r="F50" s="14">
        <v>0</v>
      </c>
      <c r="G50" s="14">
        <v>203.82</v>
      </c>
      <c r="H50" s="14">
        <v>58.44</v>
      </c>
      <c r="I50" s="15">
        <v>-0.04</v>
      </c>
      <c r="J50" s="14">
        <v>58.4</v>
      </c>
      <c r="K50" s="14">
        <v>2771.2</v>
      </c>
    </row>
    <row r="51" spans="1:11" x14ac:dyDescent="0.2">
      <c r="A51" s="2" t="s">
        <v>67</v>
      </c>
      <c r="B51" s="1" t="s">
        <v>68</v>
      </c>
      <c r="C51" s="14">
        <v>2586.3000000000002</v>
      </c>
      <c r="D51" s="14">
        <v>2586.3000000000002</v>
      </c>
      <c r="E51" s="15">
        <v>-160.30000000000001</v>
      </c>
      <c r="F51" s="14">
        <v>0</v>
      </c>
      <c r="G51" s="14">
        <v>177.35</v>
      </c>
      <c r="H51" s="14">
        <v>17.05</v>
      </c>
      <c r="I51" s="14">
        <v>0.05</v>
      </c>
      <c r="J51" s="14">
        <v>17.100000000000001</v>
      </c>
      <c r="K51" s="14">
        <v>2569.1999999999998</v>
      </c>
    </row>
    <row r="52" spans="1:11" x14ac:dyDescent="0.2">
      <c r="A52" s="2" t="s">
        <v>69</v>
      </c>
      <c r="B52" s="1" t="s">
        <v>70</v>
      </c>
      <c r="C52" s="14">
        <v>3000</v>
      </c>
      <c r="D52" s="14">
        <v>3000</v>
      </c>
      <c r="E52" s="15">
        <v>-145.38</v>
      </c>
      <c r="F52" s="14">
        <v>0</v>
      </c>
      <c r="G52" s="14">
        <v>222.36</v>
      </c>
      <c r="H52" s="14">
        <v>76.98</v>
      </c>
      <c r="I52" s="14">
        <v>0.02</v>
      </c>
      <c r="J52" s="14">
        <v>77</v>
      </c>
      <c r="K52" s="14">
        <v>2923</v>
      </c>
    </row>
    <row r="53" spans="1:11" x14ac:dyDescent="0.2">
      <c r="A53" s="2" t="s">
        <v>71</v>
      </c>
      <c r="B53" s="1" t="s">
        <v>72</v>
      </c>
      <c r="C53" s="14">
        <v>2736.3</v>
      </c>
      <c r="D53" s="14">
        <v>2736.3</v>
      </c>
      <c r="E53" s="15">
        <v>-145.38</v>
      </c>
      <c r="F53" s="14">
        <v>0</v>
      </c>
      <c r="G53" s="14">
        <v>193.67</v>
      </c>
      <c r="H53" s="14">
        <v>48.29</v>
      </c>
      <c r="I53" s="14">
        <v>0.01</v>
      </c>
      <c r="J53" s="14">
        <v>48.3</v>
      </c>
      <c r="K53" s="14">
        <v>2688</v>
      </c>
    </row>
    <row r="54" spans="1:11" x14ac:dyDescent="0.2">
      <c r="A54" s="2" t="s">
        <v>73</v>
      </c>
      <c r="B54" s="1" t="s">
        <v>74</v>
      </c>
      <c r="C54" s="14">
        <v>3144.9</v>
      </c>
      <c r="D54" s="14">
        <v>3144.9</v>
      </c>
      <c r="E54" s="15">
        <v>-125.1</v>
      </c>
      <c r="F54" s="14">
        <v>0</v>
      </c>
      <c r="G54" s="14">
        <v>238.13</v>
      </c>
      <c r="H54" s="14">
        <v>113.02</v>
      </c>
      <c r="I54" s="14">
        <v>0.08</v>
      </c>
      <c r="J54" s="14">
        <v>113.1</v>
      </c>
      <c r="K54" s="14">
        <v>3031.8</v>
      </c>
    </row>
    <row r="55" spans="1:11" x14ac:dyDescent="0.2">
      <c r="A55" s="2" t="s">
        <v>75</v>
      </c>
      <c r="B55" s="1" t="s">
        <v>76</v>
      </c>
      <c r="C55" s="14">
        <v>3383.7</v>
      </c>
      <c r="D55" s="14">
        <v>3383.7</v>
      </c>
      <c r="E55" s="15">
        <v>-125.1</v>
      </c>
      <c r="F55" s="14">
        <v>0</v>
      </c>
      <c r="G55" s="14">
        <v>264.11</v>
      </c>
      <c r="H55" s="14">
        <v>139</v>
      </c>
      <c r="I55" s="15">
        <v>-0.1</v>
      </c>
      <c r="J55" s="14">
        <v>138.9</v>
      </c>
      <c r="K55" s="14">
        <v>3244.8</v>
      </c>
    </row>
    <row r="56" spans="1:11" x14ac:dyDescent="0.2">
      <c r="A56" s="2" t="s">
        <v>77</v>
      </c>
      <c r="B56" s="1" t="s">
        <v>78</v>
      </c>
      <c r="C56" s="14">
        <v>2829.6</v>
      </c>
      <c r="D56" s="14">
        <v>2829.6</v>
      </c>
      <c r="E56" s="15">
        <v>-145.38</v>
      </c>
      <c r="F56" s="14">
        <v>0</v>
      </c>
      <c r="G56" s="14">
        <v>203.82</v>
      </c>
      <c r="H56" s="14">
        <v>58.44</v>
      </c>
      <c r="I56" s="15">
        <v>-0.04</v>
      </c>
      <c r="J56" s="14">
        <v>58.4</v>
      </c>
      <c r="K56" s="14">
        <v>2771.2</v>
      </c>
    </row>
    <row r="57" spans="1:11" x14ac:dyDescent="0.2">
      <c r="A57" s="2" t="s">
        <v>79</v>
      </c>
      <c r="B57" s="1" t="s">
        <v>80</v>
      </c>
      <c r="C57" s="14">
        <v>5732.85</v>
      </c>
      <c r="D57" s="14">
        <v>5732.85</v>
      </c>
      <c r="E57" s="14">
        <v>0</v>
      </c>
      <c r="F57" s="14">
        <v>0</v>
      </c>
      <c r="G57" s="14">
        <v>677.27</v>
      </c>
      <c r="H57" s="14">
        <v>677.27</v>
      </c>
      <c r="I57" s="15">
        <v>-0.02</v>
      </c>
      <c r="J57" s="14">
        <v>677.25</v>
      </c>
      <c r="K57" s="14">
        <v>5055.6000000000004</v>
      </c>
    </row>
    <row r="58" spans="1:11" x14ac:dyDescent="0.2">
      <c r="A58" s="2" t="s">
        <v>81</v>
      </c>
      <c r="B58" s="1" t="s">
        <v>82</v>
      </c>
      <c r="C58" s="14">
        <v>2829.6</v>
      </c>
      <c r="D58" s="14">
        <v>2829.6</v>
      </c>
      <c r="E58" s="15">
        <v>-145.38</v>
      </c>
      <c r="F58" s="14">
        <v>0</v>
      </c>
      <c r="G58" s="14">
        <v>203.82</v>
      </c>
      <c r="H58" s="14">
        <v>58.44</v>
      </c>
      <c r="I58" s="15">
        <v>-0.04</v>
      </c>
      <c r="J58" s="14">
        <v>58.4</v>
      </c>
      <c r="K58" s="14">
        <v>2771.2</v>
      </c>
    </row>
    <row r="59" spans="1:11" x14ac:dyDescent="0.2">
      <c r="A59" s="2" t="s">
        <v>83</v>
      </c>
      <c r="B59" s="1" t="s">
        <v>84</v>
      </c>
      <c r="C59" s="14">
        <v>3144.9</v>
      </c>
      <c r="D59" s="14">
        <v>3144.9</v>
      </c>
      <c r="E59" s="15">
        <v>-125.1</v>
      </c>
      <c r="F59" s="14">
        <v>0</v>
      </c>
      <c r="G59" s="14">
        <v>238.13</v>
      </c>
      <c r="H59" s="14">
        <v>113.02</v>
      </c>
      <c r="I59" s="14">
        <v>0.08</v>
      </c>
      <c r="J59" s="14">
        <v>113.1</v>
      </c>
      <c r="K59" s="14">
        <v>3031.8</v>
      </c>
    </row>
    <row r="60" spans="1:11" x14ac:dyDescent="0.2">
      <c r="A60" s="2" t="s">
        <v>85</v>
      </c>
      <c r="B60" s="1" t="s">
        <v>86</v>
      </c>
      <c r="C60" s="14">
        <v>2829.6</v>
      </c>
      <c r="D60" s="14">
        <v>2829.6</v>
      </c>
      <c r="E60" s="15">
        <v>-145.38</v>
      </c>
      <c r="F60" s="14">
        <v>0</v>
      </c>
      <c r="G60" s="14">
        <v>203.82</v>
      </c>
      <c r="H60" s="14">
        <v>58.44</v>
      </c>
      <c r="I60" s="15">
        <v>-0.04</v>
      </c>
      <c r="J60" s="14">
        <v>58.4</v>
      </c>
      <c r="K60" s="14">
        <v>2771.2</v>
      </c>
    </row>
    <row r="61" spans="1:11" s="7" customFormat="1" x14ac:dyDescent="0.2">
      <c r="A61" s="17" t="s">
        <v>35</v>
      </c>
      <c r="C61" s="7" t="s">
        <v>36</v>
      </c>
      <c r="D61" s="7" t="s">
        <v>36</v>
      </c>
      <c r="E61" s="7" t="s">
        <v>36</v>
      </c>
      <c r="F61" s="7" t="s">
        <v>36</v>
      </c>
      <c r="G61" s="7" t="s">
        <v>36</v>
      </c>
      <c r="H61" s="7" t="s">
        <v>36</v>
      </c>
      <c r="I61" s="7" t="s">
        <v>36</v>
      </c>
      <c r="J61" s="7" t="s">
        <v>36</v>
      </c>
      <c r="K61" s="7" t="s">
        <v>36</v>
      </c>
    </row>
    <row r="62" spans="1:11" x14ac:dyDescent="0.2">
      <c r="C62" s="19">
        <v>37286.550000000003</v>
      </c>
      <c r="D62" s="19">
        <v>37286.550000000003</v>
      </c>
      <c r="E62" s="20">
        <v>-1582.66</v>
      </c>
      <c r="F62" s="20">
        <v>-35.200000000000003</v>
      </c>
      <c r="G62" s="19">
        <v>2965.89</v>
      </c>
      <c r="H62" s="19">
        <v>1418.39</v>
      </c>
      <c r="I62" s="20">
        <v>-0.04</v>
      </c>
      <c r="J62" s="19">
        <v>1383.15</v>
      </c>
      <c r="K62" s="19">
        <v>35903.4</v>
      </c>
    </row>
    <row r="64" spans="1:11" x14ac:dyDescent="0.2">
      <c r="A64" s="12" t="s">
        <v>87</v>
      </c>
    </row>
    <row r="65" spans="1:11" x14ac:dyDescent="0.2">
      <c r="A65" s="2" t="s">
        <v>88</v>
      </c>
      <c r="B65" s="1" t="s">
        <v>89</v>
      </c>
      <c r="C65" s="14">
        <v>768.6</v>
      </c>
      <c r="D65" s="14">
        <v>768.6</v>
      </c>
      <c r="E65" s="15">
        <v>-200.83</v>
      </c>
      <c r="F65" s="15">
        <v>-162.61000000000001</v>
      </c>
      <c r="G65" s="14">
        <v>38.22</v>
      </c>
      <c r="H65" s="14">
        <v>0</v>
      </c>
      <c r="I65" s="14">
        <v>0.01</v>
      </c>
      <c r="J65" s="14">
        <v>-162.6</v>
      </c>
      <c r="K65" s="14">
        <v>931.2</v>
      </c>
    </row>
    <row r="66" spans="1:11" x14ac:dyDescent="0.2">
      <c r="A66" s="2" t="s">
        <v>90</v>
      </c>
      <c r="B66" s="1" t="s">
        <v>91</v>
      </c>
      <c r="C66" s="14">
        <v>2586.3000000000002</v>
      </c>
      <c r="D66" s="14">
        <v>2586.3000000000002</v>
      </c>
      <c r="E66" s="15">
        <v>-160.30000000000001</v>
      </c>
      <c r="F66" s="14">
        <v>0</v>
      </c>
      <c r="G66" s="14">
        <v>177.35</v>
      </c>
      <c r="H66" s="14">
        <v>17.05</v>
      </c>
      <c r="I66" s="14">
        <v>0.05</v>
      </c>
      <c r="J66" s="14">
        <v>17.100000000000001</v>
      </c>
      <c r="K66" s="14">
        <v>2569.1999999999998</v>
      </c>
    </row>
    <row r="67" spans="1:11" x14ac:dyDescent="0.2">
      <c r="A67" s="2" t="s">
        <v>92</v>
      </c>
      <c r="B67" s="1" t="s">
        <v>93</v>
      </c>
      <c r="C67" s="14">
        <v>1387.05</v>
      </c>
      <c r="D67" s="14">
        <v>1387.05</v>
      </c>
      <c r="E67" s="15">
        <v>-200.63</v>
      </c>
      <c r="F67" s="15">
        <v>-122.83</v>
      </c>
      <c r="G67" s="14">
        <v>77.8</v>
      </c>
      <c r="H67" s="14">
        <v>0</v>
      </c>
      <c r="I67" s="14">
        <v>0.08</v>
      </c>
      <c r="J67" s="14">
        <v>-122.75</v>
      </c>
      <c r="K67" s="14">
        <v>1509.8</v>
      </c>
    </row>
    <row r="68" spans="1:11" x14ac:dyDescent="0.2">
      <c r="A68" s="2" t="s">
        <v>94</v>
      </c>
      <c r="B68" s="1" t="s">
        <v>95</v>
      </c>
      <c r="C68" s="14">
        <v>1113.5999999999999</v>
      </c>
      <c r="D68" s="14">
        <v>1113.5999999999999</v>
      </c>
      <c r="E68" s="15">
        <v>-200.74</v>
      </c>
      <c r="F68" s="15">
        <v>-140.44</v>
      </c>
      <c r="G68" s="14">
        <v>60.3</v>
      </c>
      <c r="H68" s="14">
        <v>0</v>
      </c>
      <c r="I68" s="14">
        <v>0.04</v>
      </c>
      <c r="J68" s="14">
        <v>-140.4</v>
      </c>
      <c r="K68" s="14">
        <v>1254</v>
      </c>
    </row>
    <row r="69" spans="1:11" x14ac:dyDescent="0.2">
      <c r="A69" s="2" t="s">
        <v>96</v>
      </c>
      <c r="B69" s="1" t="s">
        <v>97</v>
      </c>
      <c r="C69" s="14">
        <v>1113.5999999999999</v>
      </c>
      <c r="D69" s="14">
        <v>1113.5999999999999</v>
      </c>
      <c r="E69" s="15">
        <v>-200.74</v>
      </c>
      <c r="F69" s="15">
        <v>-140.44</v>
      </c>
      <c r="G69" s="14">
        <v>60.3</v>
      </c>
      <c r="H69" s="14">
        <v>0</v>
      </c>
      <c r="I69" s="14">
        <v>0.04</v>
      </c>
      <c r="J69" s="14">
        <v>-140.4</v>
      </c>
      <c r="K69" s="14">
        <v>1254</v>
      </c>
    </row>
    <row r="70" spans="1:11" x14ac:dyDescent="0.2">
      <c r="A70" s="2" t="s">
        <v>98</v>
      </c>
      <c r="B70" s="1" t="s">
        <v>99</v>
      </c>
      <c r="C70" s="14">
        <v>704.85</v>
      </c>
      <c r="D70" s="14">
        <v>704.85</v>
      </c>
      <c r="E70" s="15">
        <v>-200.83</v>
      </c>
      <c r="F70" s="15">
        <v>-166.69</v>
      </c>
      <c r="G70" s="14">
        <v>34.14</v>
      </c>
      <c r="H70" s="14">
        <v>0</v>
      </c>
      <c r="I70" s="15">
        <v>-0.06</v>
      </c>
      <c r="J70" s="14">
        <v>-166.75</v>
      </c>
      <c r="K70" s="14">
        <v>871.6</v>
      </c>
    </row>
    <row r="71" spans="1:11" x14ac:dyDescent="0.2">
      <c r="A71" s="2" t="s">
        <v>100</v>
      </c>
      <c r="B71" s="1" t="s">
        <v>101</v>
      </c>
      <c r="C71" s="14">
        <v>1591.05</v>
      </c>
      <c r="D71" s="14">
        <v>1591.05</v>
      </c>
      <c r="E71" s="15">
        <v>-200.63</v>
      </c>
      <c r="F71" s="15">
        <v>-109.78</v>
      </c>
      <c r="G71" s="14">
        <v>90.86</v>
      </c>
      <c r="H71" s="14">
        <v>0</v>
      </c>
      <c r="I71" s="14">
        <v>0.03</v>
      </c>
      <c r="J71" s="14">
        <v>-109.75</v>
      </c>
      <c r="K71" s="14">
        <v>1700.8</v>
      </c>
    </row>
    <row r="72" spans="1:11" x14ac:dyDescent="0.2">
      <c r="A72" s="2" t="s">
        <v>102</v>
      </c>
      <c r="B72" s="1" t="s">
        <v>103</v>
      </c>
      <c r="C72" s="14">
        <v>3144</v>
      </c>
      <c r="D72" s="14">
        <v>3144</v>
      </c>
      <c r="E72" s="15">
        <v>-125.1</v>
      </c>
      <c r="F72" s="14">
        <v>0</v>
      </c>
      <c r="G72" s="14">
        <v>238.03</v>
      </c>
      <c r="H72" s="14">
        <v>112.93</v>
      </c>
      <c r="I72" s="14">
        <v>7.0000000000000007E-2</v>
      </c>
      <c r="J72" s="14">
        <v>113</v>
      </c>
      <c r="K72" s="14">
        <v>3031</v>
      </c>
    </row>
    <row r="73" spans="1:11" x14ac:dyDescent="0.2">
      <c r="A73" s="2" t="s">
        <v>104</v>
      </c>
      <c r="B73" s="1" t="s">
        <v>105</v>
      </c>
      <c r="C73" s="14">
        <v>768.6</v>
      </c>
      <c r="D73" s="14">
        <v>768.6</v>
      </c>
      <c r="E73" s="15">
        <v>-200.83</v>
      </c>
      <c r="F73" s="15">
        <v>-162.61000000000001</v>
      </c>
      <c r="G73" s="14">
        <v>38.22</v>
      </c>
      <c r="H73" s="14">
        <v>0</v>
      </c>
      <c r="I73" s="14">
        <v>0.01</v>
      </c>
      <c r="J73" s="14">
        <v>-162.6</v>
      </c>
      <c r="K73" s="14">
        <v>931.2</v>
      </c>
    </row>
    <row r="74" spans="1:11" x14ac:dyDescent="0.2">
      <c r="A74" s="2" t="s">
        <v>106</v>
      </c>
      <c r="B74" s="1" t="s">
        <v>107</v>
      </c>
      <c r="C74" s="14">
        <v>1923.45</v>
      </c>
      <c r="D74" s="14">
        <v>1923.45</v>
      </c>
      <c r="E74" s="15">
        <v>-188.71</v>
      </c>
      <c r="F74" s="15">
        <v>-76.58</v>
      </c>
      <c r="G74" s="14">
        <v>112.13</v>
      </c>
      <c r="H74" s="14">
        <v>0</v>
      </c>
      <c r="I74" s="14">
        <v>0.03</v>
      </c>
      <c r="J74" s="14">
        <v>-76.55</v>
      </c>
      <c r="K74" s="14">
        <v>2000</v>
      </c>
    </row>
    <row r="75" spans="1:11" x14ac:dyDescent="0.2">
      <c r="A75" s="2" t="s">
        <v>108</v>
      </c>
      <c r="B75" s="1" t="s">
        <v>109</v>
      </c>
      <c r="C75" s="14">
        <v>1376.4</v>
      </c>
      <c r="D75" s="14">
        <v>1376.4</v>
      </c>
      <c r="E75" s="15">
        <v>-200.63</v>
      </c>
      <c r="F75" s="15">
        <v>-123.51</v>
      </c>
      <c r="G75" s="14">
        <v>77.12</v>
      </c>
      <c r="H75" s="14">
        <v>0</v>
      </c>
      <c r="I75" s="15">
        <v>-0.09</v>
      </c>
      <c r="J75" s="14">
        <v>-123.6</v>
      </c>
      <c r="K75" s="14">
        <v>1500</v>
      </c>
    </row>
    <row r="76" spans="1:11" s="7" customFormat="1" x14ac:dyDescent="0.2">
      <c r="A76" s="17" t="s">
        <v>35</v>
      </c>
      <c r="C76" s="7" t="s">
        <v>36</v>
      </c>
      <c r="D76" s="7" t="s">
        <v>36</v>
      </c>
      <c r="E76" s="7" t="s">
        <v>36</v>
      </c>
      <c r="F76" s="7" t="s">
        <v>36</v>
      </c>
      <c r="G76" s="7" t="s">
        <v>36</v>
      </c>
      <c r="H76" s="7" t="s">
        <v>36</v>
      </c>
      <c r="I76" s="7" t="s">
        <v>36</v>
      </c>
      <c r="J76" s="7" t="s">
        <v>36</v>
      </c>
      <c r="K76" s="7" t="s">
        <v>36</v>
      </c>
    </row>
    <row r="77" spans="1:11" x14ac:dyDescent="0.2">
      <c r="C77" s="19">
        <v>16477.5</v>
      </c>
      <c r="D77" s="19">
        <v>16477.5</v>
      </c>
      <c r="E77" s="20">
        <v>-2079.9699999999998</v>
      </c>
      <c r="F77" s="20">
        <v>-1205.49</v>
      </c>
      <c r="G77" s="19">
        <v>1004.47</v>
      </c>
      <c r="H77" s="19">
        <v>129.97999999999999</v>
      </c>
      <c r="I77" s="19">
        <v>0.21</v>
      </c>
      <c r="J77" s="19">
        <v>-1075.3</v>
      </c>
      <c r="K77" s="19">
        <v>17552.8</v>
      </c>
    </row>
    <row r="79" spans="1:11" x14ac:dyDescent="0.2">
      <c r="A79" s="12" t="s">
        <v>110</v>
      </c>
    </row>
    <row r="80" spans="1:11" x14ac:dyDescent="0.2">
      <c r="A80" s="2" t="s">
        <v>111</v>
      </c>
      <c r="B80" s="1" t="s">
        <v>112</v>
      </c>
      <c r="C80" s="14">
        <v>2509.5</v>
      </c>
      <c r="D80" s="14">
        <v>2509.5</v>
      </c>
      <c r="E80" s="15">
        <v>-160.30000000000001</v>
      </c>
      <c r="F80" s="14">
        <v>0</v>
      </c>
      <c r="G80" s="14">
        <v>168.99</v>
      </c>
      <c r="H80" s="14">
        <v>8.6999999999999993</v>
      </c>
      <c r="I80" s="14">
        <v>0</v>
      </c>
      <c r="J80" s="14">
        <v>8.6999999999999993</v>
      </c>
      <c r="K80" s="14">
        <v>2500.8000000000002</v>
      </c>
    </row>
    <row r="81" spans="1:11" x14ac:dyDescent="0.2">
      <c r="A81" s="2" t="s">
        <v>113</v>
      </c>
      <c r="B81" s="1" t="s">
        <v>114</v>
      </c>
      <c r="C81" s="14">
        <v>1318.5</v>
      </c>
      <c r="D81" s="14">
        <v>1318.5</v>
      </c>
      <c r="E81" s="15">
        <v>-200.63</v>
      </c>
      <c r="F81" s="15">
        <v>-127.22</v>
      </c>
      <c r="G81" s="14">
        <v>73.42</v>
      </c>
      <c r="H81" s="14">
        <v>0</v>
      </c>
      <c r="I81" s="15">
        <v>-0.08</v>
      </c>
      <c r="J81" s="14">
        <v>-127.3</v>
      </c>
      <c r="K81" s="14">
        <v>1445.8</v>
      </c>
    </row>
    <row r="82" spans="1:11" x14ac:dyDescent="0.2">
      <c r="A82" s="2" t="s">
        <v>115</v>
      </c>
      <c r="B82" s="1" t="s">
        <v>116</v>
      </c>
      <c r="C82" s="14">
        <v>2829.6</v>
      </c>
      <c r="D82" s="14">
        <v>2829.6</v>
      </c>
      <c r="E82" s="15">
        <v>-145.38</v>
      </c>
      <c r="F82" s="14">
        <v>0</v>
      </c>
      <c r="G82" s="14">
        <v>203.82</v>
      </c>
      <c r="H82" s="14">
        <v>58.44</v>
      </c>
      <c r="I82" s="15">
        <v>-0.04</v>
      </c>
      <c r="J82" s="14">
        <v>58.4</v>
      </c>
      <c r="K82" s="14">
        <v>2771.2</v>
      </c>
    </row>
    <row r="83" spans="1:11" x14ac:dyDescent="0.2">
      <c r="A83" s="2" t="s">
        <v>117</v>
      </c>
      <c r="B83" s="1" t="s">
        <v>118</v>
      </c>
      <c r="C83" s="14">
        <v>909.15</v>
      </c>
      <c r="D83" s="14">
        <v>909.15</v>
      </c>
      <c r="E83" s="15">
        <v>-200.74</v>
      </c>
      <c r="F83" s="15">
        <v>-153.52000000000001</v>
      </c>
      <c r="G83" s="14">
        <v>47.22</v>
      </c>
      <c r="H83" s="14">
        <v>0</v>
      </c>
      <c r="I83" s="15">
        <v>-0.13</v>
      </c>
      <c r="J83" s="14">
        <v>-153.65</v>
      </c>
      <c r="K83" s="14">
        <v>1062.8</v>
      </c>
    </row>
    <row r="84" spans="1:11" x14ac:dyDescent="0.2">
      <c r="A84" s="2" t="s">
        <v>119</v>
      </c>
      <c r="B84" s="1" t="s">
        <v>120</v>
      </c>
      <c r="C84" s="14">
        <v>2500.0500000000002</v>
      </c>
      <c r="D84" s="14">
        <v>2500.0500000000002</v>
      </c>
      <c r="E84" s="15">
        <v>-160.30000000000001</v>
      </c>
      <c r="F84" s="14">
        <v>0</v>
      </c>
      <c r="G84" s="14">
        <v>167.97</v>
      </c>
      <c r="H84" s="14">
        <v>7.67</v>
      </c>
      <c r="I84" s="14">
        <v>0.18</v>
      </c>
      <c r="J84" s="14">
        <v>7.85</v>
      </c>
      <c r="K84" s="14">
        <v>2492.1999999999998</v>
      </c>
    </row>
    <row r="85" spans="1:11" s="7" customFormat="1" x14ac:dyDescent="0.2">
      <c r="A85" s="17" t="s">
        <v>35</v>
      </c>
      <c r="C85" s="7" t="s">
        <v>36</v>
      </c>
      <c r="D85" s="7" t="s">
        <v>36</v>
      </c>
      <c r="E85" s="7" t="s">
        <v>36</v>
      </c>
      <c r="F85" s="7" t="s">
        <v>36</v>
      </c>
      <c r="G85" s="7" t="s">
        <v>36</v>
      </c>
      <c r="H85" s="7" t="s">
        <v>36</v>
      </c>
      <c r="I85" s="7" t="s">
        <v>36</v>
      </c>
      <c r="J85" s="7" t="s">
        <v>36</v>
      </c>
      <c r="K85" s="7" t="s">
        <v>36</v>
      </c>
    </row>
    <row r="86" spans="1:11" x14ac:dyDescent="0.2">
      <c r="C86" s="19">
        <v>10066.799999999999</v>
      </c>
      <c r="D86" s="19">
        <v>10066.799999999999</v>
      </c>
      <c r="E86" s="20">
        <v>-867.35</v>
      </c>
      <c r="F86" s="20">
        <v>-280.74</v>
      </c>
      <c r="G86" s="19">
        <v>661.42</v>
      </c>
      <c r="H86" s="19">
        <v>74.81</v>
      </c>
      <c r="I86" s="20">
        <v>-7.0000000000000007E-2</v>
      </c>
      <c r="J86" s="19">
        <v>-206</v>
      </c>
      <c r="K86" s="19">
        <v>10272.799999999999</v>
      </c>
    </row>
    <row r="88" spans="1:11" x14ac:dyDescent="0.2">
      <c r="A88" s="12" t="s">
        <v>121</v>
      </c>
    </row>
    <row r="89" spans="1:11" x14ac:dyDescent="0.2">
      <c r="A89" s="2" t="s">
        <v>122</v>
      </c>
      <c r="B89" s="1" t="s">
        <v>123</v>
      </c>
      <c r="C89" s="14">
        <v>2141.1</v>
      </c>
      <c r="D89" s="14">
        <v>2141.1</v>
      </c>
      <c r="E89" s="15">
        <v>-188.71</v>
      </c>
      <c r="F89" s="15">
        <v>-59.8</v>
      </c>
      <c r="G89" s="14">
        <v>128.91</v>
      </c>
      <c r="H89" s="14">
        <v>0</v>
      </c>
      <c r="I89" s="14">
        <v>0.1</v>
      </c>
      <c r="J89" s="14">
        <v>-59.7</v>
      </c>
      <c r="K89" s="14">
        <v>2200.8000000000002</v>
      </c>
    </row>
    <row r="90" spans="1:11" x14ac:dyDescent="0.2">
      <c r="A90" s="2" t="s">
        <v>124</v>
      </c>
      <c r="B90" s="1" t="s">
        <v>125</v>
      </c>
      <c r="C90" s="14">
        <v>1795.95</v>
      </c>
      <c r="D90" s="14">
        <v>1795.95</v>
      </c>
      <c r="E90" s="15">
        <v>-188.71</v>
      </c>
      <c r="F90" s="15">
        <v>-84.74</v>
      </c>
      <c r="G90" s="14">
        <v>103.97</v>
      </c>
      <c r="H90" s="14">
        <v>0</v>
      </c>
      <c r="I90" s="15">
        <v>-0.11</v>
      </c>
      <c r="J90" s="14">
        <v>-84.85</v>
      </c>
      <c r="K90" s="14">
        <v>1880.8</v>
      </c>
    </row>
    <row r="91" spans="1:11" s="7" customFormat="1" x14ac:dyDescent="0.2">
      <c r="A91" s="17" t="s">
        <v>35</v>
      </c>
      <c r="C91" s="7" t="s">
        <v>36</v>
      </c>
      <c r="D91" s="7" t="s">
        <v>36</v>
      </c>
      <c r="E91" s="7" t="s">
        <v>36</v>
      </c>
      <c r="F91" s="7" t="s">
        <v>36</v>
      </c>
      <c r="G91" s="7" t="s">
        <v>36</v>
      </c>
      <c r="H91" s="7" t="s">
        <v>36</v>
      </c>
      <c r="I91" s="7" t="s">
        <v>36</v>
      </c>
      <c r="J91" s="7" t="s">
        <v>36</v>
      </c>
      <c r="K91" s="7" t="s">
        <v>36</v>
      </c>
    </row>
    <row r="92" spans="1:11" x14ac:dyDescent="0.2">
      <c r="C92" s="19">
        <v>3937.05</v>
      </c>
      <c r="D92" s="19">
        <v>3937.05</v>
      </c>
      <c r="E92" s="20">
        <v>-377.42</v>
      </c>
      <c r="F92" s="20">
        <v>-144.54</v>
      </c>
      <c r="G92" s="19">
        <v>232.88</v>
      </c>
      <c r="H92" s="19">
        <v>0</v>
      </c>
      <c r="I92" s="20">
        <v>-0.01</v>
      </c>
      <c r="J92" s="19">
        <v>-144.55000000000001</v>
      </c>
      <c r="K92" s="19">
        <v>4081.6</v>
      </c>
    </row>
    <row r="94" spans="1:11" x14ac:dyDescent="0.2">
      <c r="A94" s="12" t="s">
        <v>126</v>
      </c>
    </row>
    <row r="95" spans="1:11" x14ac:dyDescent="0.2">
      <c r="A95" s="2" t="s">
        <v>127</v>
      </c>
      <c r="B95" s="1" t="s">
        <v>128</v>
      </c>
      <c r="C95" s="14">
        <v>432.15</v>
      </c>
      <c r="D95" s="14">
        <v>432.15</v>
      </c>
      <c r="E95" s="15">
        <v>-200.83</v>
      </c>
      <c r="F95" s="15">
        <v>-184.14</v>
      </c>
      <c r="G95" s="14">
        <v>16.690000000000001</v>
      </c>
      <c r="H95" s="14">
        <v>0</v>
      </c>
      <c r="I95" s="14">
        <v>0.09</v>
      </c>
      <c r="J95" s="14">
        <v>-184.05</v>
      </c>
      <c r="K95" s="14">
        <v>616.20000000000005</v>
      </c>
    </row>
    <row r="96" spans="1:11" x14ac:dyDescent="0.2">
      <c r="A96" s="2" t="s">
        <v>129</v>
      </c>
      <c r="B96" s="1" t="s">
        <v>130</v>
      </c>
      <c r="C96" s="14">
        <v>432.15</v>
      </c>
      <c r="D96" s="14">
        <v>432.15</v>
      </c>
      <c r="E96" s="15">
        <v>-200.83</v>
      </c>
      <c r="F96" s="15">
        <v>-184.14</v>
      </c>
      <c r="G96" s="14">
        <v>16.690000000000001</v>
      </c>
      <c r="H96" s="14">
        <v>0</v>
      </c>
      <c r="I96" s="14">
        <v>0.09</v>
      </c>
      <c r="J96" s="14">
        <v>-184.05</v>
      </c>
      <c r="K96" s="14">
        <v>616.20000000000005</v>
      </c>
    </row>
    <row r="97" spans="1:11" x14ac:dyDescent="0.2">
      <c r="A97" s="2" t="s">
        <v>131</v>
      </c>
      <c r="B97" s="1" t="s">
        <v>132</v>
      </c>
      <c r="C97" s="14">
        <v>432.15</v>
      </c>
      <c r="D97" s="14">
        <v>432.15</v>
      </c>
      <c r="E97" s="15">
        <v>-200.83</v>
      </c>
      <c r="F97" s="15">
        <v>-184.14</v>
      </c>
      <c r="G97" s="14">
        <v>16.690000000000001</v>
      </c>
      <c r="H97" s="14">
        <v>0</v>
      </c>
      <c r="I97" s="14">
        <v>0.09</v>
      </c>
      <c r="J97" s="14">
        <v>-184.05</v>
      </c>
      <c r="K97" s="14">
        <v>616.20000000000005</v>
      </c>
    </row>
    <row r="98" spans="1:11" x14ac:dyDescent="0.2">
      <c r="A98" s="2" t="s">
        <v>133</v>
      </c>
      <c r="B98" s="1" t="s">
        <v>134</v>
      </c>
      <c r="C98" s="14">
        <v>431.85</v>
      </c>
      <c r="D98" s="14">
        <v>431.85</v>
      </c>
      <c r="E98" s="15">
        <v>-200.83</v>
      </c>
      <c r="F98" s="15">
        <v>-184.16</v>
      </c>
      <c r="G98" s="14">
        <v>16.670000000000002</v>
      </c>
      <c r="H98" s="14">
        <v>0</v>
      </c>
      <c r="I98" s="14">
        <v>0.01</v>
      </c>
      <c r="J98" s="14">
        <v>-184.15</v>
      </c>
      <c r="K98" s="14">
        <v>616</v>
      </c>
    </row>
    <row r="99" spans="1:11" x14ac:dyDescent="0.2">
      <c r="A99" s="2" t="s">
        <v>135</v>
      </c>
      <c r="B99" s="1" t="s">
        <v>136</v>
      </c>
      <c r="C99" s="14">
        <v>431.85</v>
      </c>
      <c r="D99" s="14">
        <v>431.85</v>
      </c>
      <c r="E99" s="15">
        <v>-200.83</v>
      </c>
      <c r="F99" s="15">
        <v>-184.16</v>
      </c>
      <c r="G99" s="14">
        <v>16.670000000000002</v>
      </c>
      <c r="H99" s="14">
        <v>0</v>
      </c>
      <c r="I99" s="14">
        <v>0.01</v>
      </c>
      <c r="J99" s="14">
        <v>-184.15</v>
      </c>
      <c r="K99" s="14">
        <v>616</v>
      </c>
    </row>
    <row r="100" spans="1:11" x14ac:dyDescent="0.2">
      <c r="A100" s="2" t="s">
        <v>137</v>
      </c>
      <c r="B100" s="1" t="s">
        <v>138</v>
      </c>
      <c r="C100" s="14">
        <v>431.85</v>
      </c>
      <c r="D100" s="14">
        <v>431.85</v>
      </c>
      <c r="E100" s="15">
        <v>-200.83</v>
      </c>
      <c r="F100" s="15">
        <v>-184.16</v>
      </c>
      <c r="G100" s="14">
        <v>16.670000000000002</v>
      </c>
      <c r="H100" s="14">
        <v>0</v>
      </c>
      <c r="I100" s="14">
        <v>0.01</v>
      </c>
      <c r="J100" s="14">
        <v>-184.15</v>
      </c>
      <c r="K100" s="14">
        <v>616</v>
      </c>
    </row>
    <row r="101" spans="1:11" s="7" customFormat="1" x14ac:dyDescent="0.2">
      <c r="A101" s="17" t="s">
        <v>35</v>
      </c>
      <c r="C101" s="7" t="s">
        <v>36</v>
      </c>
      <c r="D101" s="7" t="s">
        <v>36</v>
      </c>
      <c r="E101" s="7" t="s">
        <v>36</v>
      </c>
      <c r="F101" s="7" t="s">
        <v>36</v>
      </c>
      <c r="G101" s="7" t="s">
        <v>36</v>
      </c>
      <c r="H101" s="7" t="s">
        <v>36</v>
      </c>
      <c r="I101" s="7" t="s">
        <v>36</v>
      </c>
      <c r="J101" s="7" t="s">
        <v>36</v>
      </c>
      <c r="K101" s="7" t="s">
        <v>36</v>
      </c>
    </row>
    <row r="102" spans="1:11" x14ac:dyDescent="0.2">
      <c r="C102" s="19">
        <v>2592</v>
      </c>
      <c r="D102" s="19">
        <v>2592</v>
      </c>
      <c r="E102" s="20">
        <v>-1204.98</v>
      </c>
      <c r="F102" s="20">
        <v>-1104.9000000000001</v>
      </c>
      <c r="G102" s="19">
        <v>100.08</v>
      </c>
      <c r="H102" s="19">
        <v>0</v>
      </c>
      <c r="I102" s="19">
        <v>0.3</v>
      </c>
      <c r="J102" s="19">
        <v>-1104.5999999999999</v>
      </c>
      <c r="K102" s="19">
        <v>3696.6</v>
      </c>
    </row>
    <row r="104" spans="1:11" x14ac:dyDescent="0.2">
      <c r="A104" s="12" t="s">
        <v>139</v>
      </c>
    </row>
    <row r="105" spans="1:11" x14ac:dyDescent="0.2">
      <c r="A105" s="2" t="s">
        <v>140</v>
      </c>
      <c r="B105" s="1" t="s">
        <v>141</v>
      </c>
      <c r="C105" s="14">
        <v>831.9</v>
      </c>
      <c r="D105" s="14">
        <v>831.9</v>
      </c>
      <c r="E105" s="15">
        <v>-200.83</v>
      </c>
      <c r="F105" s="15">
        <v>-158.56</v>
      </c>
      <c r="G105" s="14">
        <v>42.27</v>
      </c>
      <c r="H105" s="14">
        <v>0</v>
      </c>
      <c r="I105" s="15">
        <v>-0.14000000000000001</v>
      </c>
      <c r="J105" s="14">
        <v>-158.69999999999999</v>
      </c>
      <c r="K105" s="14">
        <v>990.6</v>
      </c>
    </row>
    <row r="106" spans="1:11" x14ac:dyDescent="0.2">
      <c r="A106" s="2" t="s">
        <v>142</v>
      </c>
      <c r="B106" s="1" t="s">
        <v>143</v>
      </c>
      <c r="C106" s="14">
        <v>831.9</v>
      </c>
      <c r="D106" s="14">
        <v>831.9</v>
      </c>
      <c r="E106" s="15">
        <v>-200.83</v>
      </c>
      <c r="F106" s="15">
        <v>-158.56</v>
      </c>
      <c r="G106" s="14">
        <v>42.27</v>
      </c>
      <c r="H106" s="14">
        <v>0</v>
      </c>
      <c r="I106" s="15">
        <v>-0.14000000000000001</v>
      </c>
      <c r="J106" s="14">
        <v>-158.69999999999999</v>
      </c>
      <c r="K106" s="14">
        <v>990.6</v>
      </c>
    </row>
    <row r="107" spans="1:11" x14ac:dyDescent="0.2">
      <c r="A107" s="2" t="s">
        <v>144</v>
      </c>
      <c r="B107" s="1" t="s">
        <v>145</v>
      </c>
      <c r="C107" s="14">
        <v>2829.6</v>
      </c>
      <c r="D107" s="14">
        <v>2829.6</v>
      </c>
      <c r="E107" s="15">
        <v>-145.38</v>
      </c>
      <c r="F107" s="14">
        <v>0</v>
      </c>
      <c r="G107" s="14">
        <v>203.82</v>
      </c>
      <c r="H107" s="14">
        <v>58.44</v>
      </c>
      <c r="I107" s="15">
        <v>-0.04</v>
      </c>
      <c r="J107" s="14">
        <v>58.4</v>
      </c>
      <c r="K107" s="14">
        <v>2771.2</v>
      </c>
    </row>
    <row r="108" spans="1:11" x14ac:dyDescent="0.2">
      <c r="A108" s="2" t="s">
        <v>146</v>
      </c>
      <c r="B108" s="1" t="s">
        <v>147</v>
      </c>
      <c r="C108" s="14">
        <v>1923.45</v>
      </c>
      <c r="D108" s="14">
        <v>1923.45</v>
      </c>
      <c r="E108" s="15">
        <v>-188.71</v>
      </c>
      <c r="F108" s="15">
        <v>-76.58</v>
      </c>
      <c r="G108" s="14">
        <v>112.13</v>
      </c>
      <c r="H108" s="14">
        <v>0</v>
      </c>
      <c r="I108" s="14">
        <v>0.03</v>
      </c>
      <c r="J108" s="14">
        <v>-76.55</v>
      </c>
      <c r="K108" s="14">
        <v>2000</v>
      </c>
    </row>
    <row r="109" spans="1:11" s="7" customFormat="1" x14ac:dyDescent="0.2">
      <c r="A109" s="17" t="s">
        <v>35</v>
      </c>
      <c r="C109" s="7" t="s">
        <v>36</v>
      </c>
      <c r="D109" s="7" t="s">
        <v>36</v>
      </c>
      <c r="E109" s="7" t="s">
        <v>36</v>
      </c>
      <c r="F109" s="7" t="s">
        <v>36</v>
      </c>
      <c r="G109" s="7" t="s">
        <v>36</v>
      </c>
      <c r="H109" s="7" t="s">
        <v>36</v>
      </c>
      <c r="I109" s="7" t="s">
        <v>36</v>
      </c>
      <c r="J109" s="7" t="s">
        <v>36</v>
      </c>
      <c r="K109" s="7" t="s">
        <v>36</v>
      </c>
    </row>
    <row r="110" spans="1:11" x14ac:dyDescent="0.2">
      <c r="C110" s="19">
        <v>6416.85</v>
      </c>
      <c r="D110" s="19">
        <v>6416.85</v>
      </c>
      <c r="E110" s="20">
        <v>-735.75</v>
      </c>
      <c r="F110" s="20">
        <v>-393.7</v>
      </c>
      <c r="G110" s="19">
        <v>400.49</v>
      </c>
      <c r="H110" s="19">
        <v>58.44</v>
      </c>
      <c r="I110" s="20">
        <v>-0.28999999999999998</v>
      </c>
      <c r="J110" s="19">
        <v>-335.55</v>
      </c>
      <c r="K110" s="19">
        <v>6752.4</v>
      </c>
    </row>
    <row r="112" spans="1:11" x14ac:dyDescent="0.2">
      <c r="A112" s="12" t="s">
        <v>148</v>
      </c>
    </row>
    <row r="113" spans="1:11" x14ac:dyDescent="0.2">
      <c r="A113" s="2" t="s">
        <v>149</v>
      </c>
      <c r="B113" s="1" t="s">
        <v>367</v>
      </c>
      <c r="C113" s="14">
        <v>4144.8</v>
      </c>
      <c r="D113" s="14">
        <v>4144.8</v>
      </c>
      <c r="E113" s="14">
        <v>0</v>
      </c>
      <c r="F113" s="14">
        <v>0</v>
      </c>
      <c r="G113" s="14">
        <v>372.2</v>
      </c>
      <c r="H113" s="14">
        <v>372.2</v>
      </c>
      <c r="I113" s="14">
        <v>0</v>
      </c>
      <c r="J113" s="14">
        <v>372.2</v>
      </c>
      <c r="K113" s="14">
        <v>3772.6</v>
      </c>
    </row>
    <row r="114" spans="1:11" x14ac:dyDescent="0.2">
      <c r="A114" s="2" t="s">
        <v>150</v>
      </c>
      <c r="B114" s="1" t="s">
        <v>367</v>
      </c>
      <c r="C114" s="14">
        <v>4144.8</v>
      </c>
      <c r="D114" s="14">
        <v>4144.8</v>
      </c>
      <c r="E114" s="14">
        <v>0</v>
      </c>
      <c r="F114" s="14">
        <v>0</v>
      </c>
      <c r="G114" s="14">
        <v>372.2</v>
      </c>
      <c r="H114" s="14">
        <v>372.2</v>
      </c>
      <c r="I114" s="14">
        <v>0</v>
      </c>
      <c r="J114" s="14">
        <v>372.2</v>
      </c>
      <c r="K114" s="14">
        <v>3772.6</v>
      </c>
    </row>
    <row r="115" spans="1:11" x14ac:dyDescent="0.2">
      <c r="A115" s="2" t="s">
        <v>151</v>
      </c>
      <c r="B115" s="1" t="s">
        <v>367</v>
      </c>
      <c r="C115" s="14">
        <v>4144.8</v>
      </c>
      <c r="D115" s="14">
        <v>4144.8</v>
      </c>
      <c r="E115" s="14">
        <v>0</v>
      </c>
      <c r="F115" s="14">
        <v>0</v>
      </c>
      <c r="G115" s="14">
        <v>372.2</v>
      </c>
      <c r="H115" s="14">
        <v>372.2</v>
      </c>
      <c r="I115" s="14">
        <v>0</v>
      </c>
      <c r="J115" s="14">
        <v>372.2</v>
      </c>
      <c r="K115" s="14">
        <v>3772.6</v>
      </c>
    </row>
    <row r="116" spans="1:11" x14ac:dyDescent="0.2">
      <c r="A116" s="2" t="s">
        <v>153</v>
      </c>
      <c r="B116" s="1" t="s">
        <v>367</v>
      </c>
      <c r="C116" s="14">
        <v>6934.5</v>
      </c>
      <c r="D116" s="14">
        <v>6934.5</v>
      </c>
      <c r="E116" s="14">
        <v>0</v>
      </c>
      <c r="F116" s="14">
        <v>0</v>
      </c>
      <c r="G116" s="14">
        <v>933.95</v>
      </c>
      <c r="H116" s="14">
        <v>933.95</v>
      </c>
      <c r="I116" s="15">
        <v>-0.05</v>
      </c>
      <c r="J116" s="14">
        <v>933.9</v>
      </c>
      <c r="K116" s="14">
        <v>6000.6</v>
      </c>
    </row>
    <row r="117" spans="1:11" x14ac:dyDescent="0.2">
      <c r="A117" s="2" t="s">
        <v>154</v>
      </c>
      <c r="B117" s="1" t="s">
        <v>367</v>
      </c>
      <c r="C117" s="14">
        <v>4693.05</v>
      </c>
      <c r="D117" s="14">
        <v>4693.05</v>
      </c>
      <c r="E117" s="14">
        <v>0</v>
      </c>
      <c r="F117" s="14">
        <v>0</v>
      </c>
      <c r="G117" s="14">
        <v>468.54</v>
      </c>
      <c r="H117" s="14">
        <v>468.54</v>
      </c>
      <c r="I117" s="14">
        <v>0.11</v>
      </c>
      <c r="J117" s="14">
        <v>468.65</v>
      </c>
      <c r="K117" s="14">
        <v>4224.3999999999996</v>
      </c>
    </row>
    <row r="118" spans="1:11" x14ac:dyDescent="0.2">
      <c r="A118" s="2" t="s">
        <v>155</v>
      </c>
      <c r="B118" s="1" t="s">
        <v>367</v>
      </c>
      <c r="C118" s="14">
        <v>4144.8</v>
      </c>
      <c r="D118" s="14">
        <v>4144.8</v>
      </c>
      <c r="E118" s="14">
        <v>0</v>
      </c>
      <c r="F118" s="14">
        <v>0</v>
      </c>
      <c r="G118" s="14">
        <v>372.2</v>
      </c>
      <c r="H118" s="14">
        <v>372.2</v>
      </c>
      <c r="I118" s="14">
        <v>0</v>
      </c>
      <c r="J118" s="14">
        <v>372.2</v>
      </c>
      <c r="K118" s="14">
        <v>3772.6</v>
      </c>
    </row>
    <row r="119" spans="1:11" x14ac:dyDescent="0.2">
      <c r="A119" s="2" t="s">
        <v>156</v>
      </c>
      <c r="B119" s="1" t="s">
        <v>367</v>
      </c>
      <c r="C119" s="14">
        <v>4144.8</v>
      </c>
      <c r="D119" s="14">
        <v>4144.8</v>
      </c>
      <c r="E119" s="14">
        <v>0</v>
      </c>
      <c r="F119" s="14">
        <v>0</v>
      </c>
      <c r="G119" s="14">
        <v>372.2</v>
      </c>
      <c r="H119" s="14">
        <v>372.2</v>
      </c>
      <c r="I119" s="14">
        <v>0</v>
      </c>
      <c r="J119" s="14">
        <v>372.2</v>
      </c>
      <c r="K119" s="14">
        <v>3772.6</v>
      </c>
    </row>
    <row r="120" spans="1:11" x14ac:dyDescent="0.2">
      <c r="A120" s="2" t="s">
        <v>158</v>
      </c>
      <c r="B120" s="1" t="s">
        <v>367</v>
      </c>
      <c r="C120" s="14">
        <v>4693.05</v>
      </c>
      <c r="D120" s="14">
        <v>4693.05</v>
      </c>
      <c r="E120" s="14">
        <v>0</v>
      </c>
      <c r="F120" s="14">
        <v>0</v>
      </c>
      <c r="G120" s="14">
        <v>468.54</v>
      </c>
      <c r="H120" s="14">
        <v>468.54</v>
      </c>
      <c r="I120" s="15">
        <v>-0.09</v>
      </c>
      <c r="J120" s="14">
        <v>468.45</v>
      </c>
      <c r="K120" s="14">
        <v>4224.6000000000004</v>
      </c>
    </row>
    <row r="121" spans="1:11" x14ac:dyDescent="0.2">
      <c r="A121" s="2" t="s">
        <v>159</v>
      </c>
      <c r="B121" s="1" t="s">
        <v>367</v>
      </c>
      <c r="C121" s="14">
        <v>4144.8</v>
      </c>
      <c r="D121" s="14">
        <v>4144.8</v>
      </c>
      <c r="E121" s="14">
        <v>0</v>
      </c>
      <c r="F121" s="14">
        <v>0</v>
      </c>
      <c r="G121" s="14">
        <v>372.2</v>
      </c>
      <c r="H121" s="14">
        <v>372.2</v>
      </c>
      <c r="I121" s="14">
        <v>0</v>
      </c>
      <c r="J121" s="14">
        <v>372.2</v>
      </c>
      <c r="K121" s="14">
        <v>3772.6</v>
      </c>
    </row>
    <row r="122" spans="1:11" x14ac:dyDescent="0.2">
      <c r="A122" s="2" t="s">
        <v>302</v>
      </c>
      <c r="B122" s="1" t="s">
        <v>367</v>
      </c>
      <c r="C122" s="14">
        <v>4144.8</v>
      </c>
      <c r="D122" s="14">
        <v>4144.8</v>
      </c>
      <c r="E122" s="14">
        <v>0</v>
      </c>
      <c r="F122" s="14">
        <v>0</v>
      </c>
      <c r="G122" s="14">
        <v>372.2</v>
      </c>
      <c r="H122" s="14">
        <v>372.2</v>
      </c>
      <c r="I122" s="14">
        <v>0</v>
      </c>
      <c r="J122" s="14">
        <v>372.2</v>
      </c>
      <c r="K122" s="14">
        <v>3772.6</v>
      </c>
    </row>
    <row r="123" spans="1:11" s="7" customFormat="1" x14ac:dyDescent="0.2">
      <c r="A123" s="17" t="s">
        <v>35</v>
      </c>
      <c r="C123" s="7" t="s">
        <v>36</v>
      </c>
      <c r="D123" s="7" t="s">
        <v>36</v>
      </c>
      <c r="E123" s="7" t="s">
        <v>36</v>
      </c>
      <c r="F123" s="7" t="s">
        <v>36</v>
      </c>
      <c r="G123" s="7" t="s">
        <v>36</v>
      </c>
      <c r="H123" s="7" t="s">
        <v>36</v>
      </c>
      <c r="I123" s="7" t="s">
        <v>36</v>
      </c>
      <c r="J123" s="7" t="s">
        <v>36</v>
      </c>
      <c r="K123" s="7" t="s">
        <v>36</v>
      </c>
    </row>
    <row r="124" spans="1:11" x14ac:dyDescent="0.2">
      <c r="C124" s="19">
        <v>45334.2</v>
      </c>
      <c r="D124" s="19">
        <v>45334.2</v>
      </c>
      <c r="E124" s="19">
        <v>0</v>
      </c>
      <c r="F124" s="19">
        <v>0</v>
      </c>
      <c r="G124" s="19">
        <v>4476.43</v>
      </c>
      <c r="H124" s="19">
        <v>4476.43</v>
      </c>
      <c r="I124" s="20">
        <v>-0.03</v>
      </c>
      <c r="J124" s="19">
        <v>4476.3999999999996</v>
      </c>
      <c r="K124" s="19">
        <v>40857.800000000003</v>
      </c>
    </row>
    <row r="126" spans="1:11" x14ac:dyDescent="0.2">
      <c r="A126" s="12" t="s">
        <v>160</v>
      </c>
    </row>
    <row r="127" spans="1:11" x14ac:dyDescent="0.2">
      <c r="A127" s="2" t="s">
        <v>161</v>
      </c>
      <c r="B127" s="1" t="s">
        <v>162</v>
      </c>
      <c r="C127" s="14">
        <v>4144.5</v>
      </c>
      <c r="D127" s="14">
        <v>4144.5</v>
      </c>
      <c r="E127" s="14">
        <v>0</v>
      </c>
      <c r="F127" s="14">
        <v>0</v>
      </c>
      <c r="G127" s="14">
        <v>372.15</v>
      </c>
      <c r="H127" s="14">
        <v>372.15</v>
      </c>
      <c r="I127" s="15">
        <v>-0.05</v>
      </c>
      <c r="J127" s="14">
        <v>372.1</v>
      </c>
      <c r="K127" s="14">
        <v>3772.4</v>
      </c>
    </row>
    <row r="128" spans="1:11" x14ac:dyDescent="0.2">
      <c r="A128" s="2" t="s">
        <v>163</v>
      </c>
      <c r="B128" s="1" t="s">
        <v>164</v>
      </c>
      <c r="C128" s="14">
        <v>2120.5500000000002</v>
      </c>
      <c r="D128" s="14">
        <v>2120.5500000000002</v>
      </c>
      <c r="E128" s="15">
        <v>-188.71</v>
      </c>
      <c r="F128" s="15">
        <v>-62.04</v>
      </c>
      <c r="G128" s="14">
        <v>126.68</v>
      </c>
      <c r="H128" s="14">
        <v>0</v>
      </c>
      <c r="I128" s="15">
        <v>-0.01</v>
      </c>
      <c r="J128" s="14">
        <v>-62.05</v>
      </c>
      <c r="K128" s="14">
        <v>2182.6</v>
      </c>
    </row>
    <row r="129" spans="1:11" s="7" customFormat="1" x14ac:dyDescent="0.2">
      <c r="A129" s="17" t="s">
        <v>35</v>
      </c>
      <c r="C129" s="7" t="s">
        <v>36</v>
      </c>
      <c r="D129" s="7" t="s">
        <v>36</v>
      </c>
      <c r="E129" s="7" t="s">
        <v>36</v>
      </c>
      <c r="F129" s="7" t="s">
        <v>36</v>
      </c>
      <c r="G129" s="7" t="s">
        <v>36</v>
      </c>
      <c r="H129" s="7" t="s">
        <v>36</v>
      </c>
      <c r="I129" s="7" t="s">
        <v>36</v>
      </c>
      <c r="J129" s="7" t="s">
        <v>36</v>
      </c>
      <c r="K129" s="7" t="s">
        <v>36</v>
      </c>
    </row>
    <row r="130" spans="1:11" x14ac:dyDescent="0.2">
      <c r="C130" s="19">
        <v>6265.05</v>
      </c>
      <c r="D130" s="19">
        <v>6265.05</v>
      </c>
      <c r="E130" s="20">
        <v>-188.71</v>
      </c>
      <c r="F130" s="20">
        <v>-62.04</v>
      </c>
      <c r="G130" s="19">
        <v>498.83</v>
      </c>
      <c r="H130" s="19">
        <v>372.15</v>
      </c>
      <c r="I130" s="20">
        <v>-0.06</v>
      </c>
      <c r="J130" s="19">
        <v>310.05</v>
      </c>
      <c r="K130" s="19">
        <v>5955</v>
      </c>
    </row>
    <row r="132" spans="1:11" x14ac:dyDescent="0.2">
      <c r="A132" s="12" t="s">
        <v>169</v>
      </c>
    </row>
    <row r="133" spans="1:11" x14ac:dyDescent="0.2">
      <c r="A133" s="2" t="s">
        <v>170</v>
      </c>
      <c r="B133" s="1" t="s">
        <v>171</v>
      </c>
      <c r="C133" s="14">
        <v>1929.15</v>
      </c>
      <c r="D133" s="14">
        <v>1929.15</v>
      </c>
      <c r="E133" s="15">
        <v>-188.71</v>
      </c>
      <c r="F133" s="15">
        <v>-76.22</v>
      </c>
      <c r="G133" s="14">
        <v>112.5</v>
      </c>
      <c r="H133" s="14">
        <v>0</v>
      </c>
      <c r="I133" s="15">
        <v>-0.03</v>
      </c>
      <c r="J133" s="14">
        <v>-76.25</v>
      </c>
      <c r="K133" s="14">
        <v>2005.4</v>
      </c>
    </row>
    <row r="134" spans="1:11" x14ac:dyDescent="0.2">
      <c r="A134" s="2" t="s">
        <v>172</v>
      </c>
      <c r="B134" s="1" t="s">
        <v>173</v>
      </c>
      <c r="C134" s="14">
        <v>316.35000000000002</v>
      </c>
      <c r="D134" s="14">
        <v>316.35000000000002</v>
      </c>
      <c r="E134" s="15">
        <v>-200.83</v>
      </c>
      <c r="F134" s="15">
        <v>-191.55</v>
      </c>
      <c r="G134" s="14">
        <v>9.2799999999999994</v>
      </c>
      <c r="H134" s="14">
        <v>0</v>
      </c>
      <c r="I134" s="14">
        <v>0.1</v>
      </c>
      <c r="J134" s="14">
        <v>-191.45</v>
      </c>
      <c r="K134" s="14">
        <v>507.8</v>
      </c>
    </row>
    <row r="135" spans="1:11" x14ac:dyDescent="0.2">
      <c r="A135" s="2" t="s">
        <v>174</v>
      </c>
      <c r="B135" s="1" t="s">
        <v>175</v>
      </c>
      <c r="C135" s="14">
        <v>2829.6</v>
      </c>
      <c r="D135" s="14">
        <v>2829.6</v>
      </c>
      <c r="E135" s="15">
        <v>-145.38</v>
      </c>
      <c r="F135" s="14">
        <v>0</v>
      </c>
      <c r="G135" s="14">
        <v>203.82</v>
      </c>
      <c r="H135" s="14">
        <v>58.44</v>
      </c>
      <c r="I135" s="15">
        <v>-0.04</v>
      </c>
      <c r="J135" s="14">
        <v>58.4</v>
      </c>
      <c r="K135" s="14">
        <v>2771.2</v>
      </c>
    </row>
    <row r="136" spans="1:11" x14ac:dyDescent="0.2">
      <c r="A136" s="2" t="s">
        <v>176</v>
      </c>
      <c r="B136" s="1" t="s">
        <v>177</v>
      </c>
      <c r="C136" s="14">
        <v>2509.5</v>
      </c>
      <c r="D136" s="14">
        <v>2509.5</v>
      </c>
      <c r="E136" s="15">
        <v>-160.30000000000001</v>
      </c>
      <c r="F136" s="14">
        <v>0</v>
      </c>
      <c r="G136" s="14">
        <v>168.99</v>
      </c>
      <c r="H136" s="14">
        <v>8.6999999999999993</v>
      </c>
      <c r="I136" s="14">
        <v>0</v>
      </c>
      <c r="J136" s="14">
        <v>8.6999999999999993</v>
      </c>
      <c r="K136" s="14">
        <v>2500.8000000000002</v>
      </c>
    </row>
    <row r="137" spans="1:11" x14ac:dyDescent="0.2">
      <c r="A137" s="2" t="s">
        <v>178</v>
      </c>
      <c r="B137" s="1" t="s">
        <v>179</v>
      </c>
      <c r="C137" s="14">
        <v>2509.5</v>
      </c>
      <c r="D137" s="14">
        <v>2509.5</v>
      </c>
      <c r="E137" s="15">
        <v>-160.30000000000001</v>
      </c>
      <c r="F137" s="14">
        <v>0</v>
      </c>
      <c r="G137" s="14">
        <v>168.99</v>
      </c>
      <c r="H137" s="14">
        <v>8.6999999999999993</v>
      </c>
      <c r="I137" s="14">
        <v>0</v>
      </c>
      <c r="J137" s="14">
        <v>8.6999999999999993</v>
      </c>
      <c r="K137" s="14">
        <v>2500.8000000000002</v>
      </c>
    </row>
    <row r="138" spans="1:11" x14ac:dyDescent="0.2">
      <c r="A138" s="2" t="s">
        <v>180</v>
      </c>
      <c r="B138" s="1" t="s">
        <v>181</v>
      </c>
      <c r="C138" s="14">
        <v>2910.9</v>
      </c>
      <c r="D138" s="14">
        <v>2910.9</v>
      </c>
      <c r="E138" s="15">
        <v>-145.38</v>
      </c>
      <c r="F138" s="14">
        <v>0</v>
      </c>
      <c r="G138" s="14">
        <v>212.67</v>
      </c>
      <c r="H138" s="14">
        <v>67.290000000000006</v>
      </c>
      <c r="I138" s="14">
        <v>0.01</v>
      </c>
      <c r="J138" s="14">
        <v>67.3</v>
      </c>
      <c r="K138" s="14">
        <v>2843.6</v>
      </c>
    </row>
    <row r="139" spans="1:11" x14ac:dyDescent="0.2">
      <c r="A139" s="2" t="s">
        <v>182</v>
      </c>
      <c r="B139" s="1" t="s">
        <v>183</v>
      </c>
      <c r="C139" s="14">
        <v>2151</v>
      </c>
      <c r="D139" s="14">
        <v>2151</v>
      </c>
      <c r="E139" s="15">
        <v>-188.71</v>
      </c>
      <c r="F139" s="15">
        <v>-58.72</v>
      </c>
      <c r="G139" s="14">
        <v>129.99</v>
      </c>
      <c r="H139" s="14">
        <v>0</v>
      </c>
      <c r="I139" s="15">
        <v>-0.08</v>
      </c>
      <c r="J139" s="14">
        <v>-58.8</v>
      </c>
      <c r="K139" s="14">
        <v>2209.8000000000002</v>
      </c>
    </row>
    <row r="140" spans="1:11" x14ac:dyDescent="0.2">
      <c r="A140" s="2" t="s">
        <v>184</v>
      </c>
      <c r="B140" s="1" t="s">
        <v>185</v>
      </c>
      <c r="C140" s="14">
        <v>2814.3</v>
      </c>
      <c r="D140" s="14">
        <v>2814.3</v>
      </c>
      <c r="E140" s="15">
        <v>-145.38</v>
      </c>
      <c r="F140" s="14">
        <v>0</v>
      </c>
      <c r="G140" s="14">
        <v>202.16</v>
      </c>
      <c r="H140" s="14">
        <v>56.78</v>
      </c>
      <c r="I140" s="15">
        <v>-0.08</v>
      </c>
      <c r="J140" s="14">
        <v>56.7</v>
      </c>
      <c r="K140" s="14">
        <v>2757.6</v>
      </c>
    </row>
    <row r="141" spans="1:11" x14ac:dyDescent="0.2">
      <c r="A141" s="2" t="s">
        <v>186</v>
      </c>
      <c r="B141" s="1" t="s">
        <v>187</v>
      </c>
      <c r="C141" s="14">
        <v>2829.6</v>
      </c>
      <c r="D141" s="14">
        <v>2829.6</v>
      </c>
      <c r="E141" s="15">
        <v>-145.38</v>
      </c>
      <c r="F141" s="14">
        <v>0</v>
      </c>
      <c r="G141" s="14">
        <v>203.82</v>
      </c>
      <c r="H141" s="14">
        <v>58.44</v>
      </c>
      <c r="I141" s="15">
        <v>-0.04</v>
      </c>
      <c r="J141" s="14">
        <v>58.4</v>
      </c>
      <c r="K141" s="14">
        <v>2771.2</v>
      </c>
    </row>
    <row r="142" spans="1:11" x14ac:dyDescent="0.2">
      <c r="A142" s="2" t="s">
        <v>188</v>
      </c>
      <c r="B142" s="1" t="s">
        <v>189</v>
      </c>
      <c r="C142" s="14">
        <v>1923.45</v>
      </c>
      <c r="D142" s="14">
        <v>1923.45</v>
      </c>
      <c r="E142" s="15">
        <v>-188.71</v>
      </c>
      <c r="F142" s="15">
        <v>-76.58</v>
      </c>
      <c r="G142" s="14">
        <v>112.13</v>
      </c>
      <c r="H142" s="14">
        <v>0</v>
      </c>
      <c r="I142" s="14">
        <v>0.03</v>
      </c>
      <c r="J142" s="14">
        <v>-76.55</v>
      </c>
      <c r="K142" s="14">
        <v>2000</v>
      </c>
    </row>
    <row r="143" spans="1:11" x14ac:dyDescent="0.2">
      <c r="A143" s="2" t="s">
        <v>190</v>
      </c>
      <c r="B143" s="1" t="s">
        <v>191</v>
      </c>
      <c r="C143" s="14">
        <v>3000</v>
      </c>
      <c r="D143" s="14">
        <v>3000</v>
      </c>
      <c r="E143" s="15">
        <v>-145.38</v>
      </c>
      <c r="F143" s="14">
        <v>0</v>
      </c>
      <c r="G143" s="14">
        <v>222.36</v>
      </c>
      <c r="H143" s="14">
        <v>76.98</v>
      </c>
      <c r="I143" s="14">
        <v>0.02</v>
      </c>
      <c r="J143" s="14">
        <v>77</v>
      </c>
      <c r="K143" s="14">
        <v>2923</v>
      </c>
    </row>
    <row r="144" spans="1:11" x14ac:dyDescent="0.2">
      <c r="A144" s="2" t="s">
        <v>192</v>
      </c>
      <c r="B144" s="1" t="s">
        <v>193</v>
      </c>
      <c r="C144" s="14">
        <v>2151</v>
      </c>
      <c r="D144" s="14">
        <v>2151</v>
      </c>
      <c r="E144" s="15">
        <v>-188.71</v>
      </c>
      <c r="F144" s="15">
        <v>-58.72</v>
      </c>
      <c r="G144" s="14">
        <v>129.99</v>
      </c>
      <c r="H144" s="14">
        <v>0</v>
      </c>
      <c r="I144" s="15">
        <v>-0.08</v>
      </c>
      <c r="J144" s="14">
        <v>-58.8</v>
      </c>
      <c r="K144" s="14">
        <v>2209.8000000000002</v>
      </c>
    </row>
    <row r="145" spans="1:11" x14ac:dyDescent="0.2">
      <c r="A145" s="2" t="s">
        <v>194</v>
      </c>
      <c r="B145" s="1" t="s">
        <v>195</v>
      </c>
      <c r="C145" s="14">
        <v>2365.9499999999998</v>
      </c>
      <c r="D145" s="14">
        <v>2365.9499999999998</v>
      </c>
      <c r="E145" s="15">
        <v>-160.30000000000001</v>
      </c>
      <c r="F145" s="15">
        <v>-6.92</v>
      </c>
      <c r="G145" s="14">
        <v>153.38</v>
      </c>
      <c r="H145" s="14">
        <v>0</v>
      </c>
      <c r="I145" s="15">
        <v>-0.13</v>
      </c>
      <c r="J145" s="14">
        <v>-7.05</v>
      </c>
      <c r="K145" s="14">
        <v>2373</v>
      </c>
    </row>
    <row r="146" spans="1:11" x14ac:dyDescent="0.2">
      <c r="A146" s="2" t="s">
        <v>196</v>
      </c>
      <c r="B146" s="1" t="s">
        <v>197</v>
      </c>
      <c r="C146" s="14">
        <v>2509.5</v>
      </c>
      <c r="D146" s="14">
        <v>2509.5</v>
      </c>
      <c r="E146" s="15">
        <v>-160.30000000000001</v>
      </c>
      <c r="F146" s="14">
        <v>0</v>
      </c>
      <c r="G146" s="14">
        <v>168.99</v>
      </c>
      <c r="H146" s="14">
        <v>8.6999999999999993</v>
      </c>
      <c r="I146" s="14">
        <v>0</v>
      </c>
      <c r="J146" s="14">
        <v>8.6999999999999993</v>
      </c>
      <c r="K146" s="14">
        <v>2500.8000000000002</v>
      </c>
    </row>
    <row r="147" spans="1:11" x14ac:dyDescent="0.2">
      <c r="A147" s="2" t="s">
        <v>198</v>
      </c>
      <c r="B147" s="1" t="s">
        <v>199</v>
      </c>
      <c r="C147" s="14">
        <v>3431.85</v>
      </c>
      <c r="D147" s="14">
        <v>3431.85</v>
      </c>
      <c r="E147" s="15">
        <v>-125.1</v>
      </c>
      <c r="F147" s="14">
        <v>0</v>
      </c>
      <c r="G147" s="14">
        <v>269.35000000000002</v>
      </c>
      <c r="H147" s="14">
        <v>144.24</v>
      </c>
      <c r="I147" s="15">
        <v>-0.19</v>
      </c>
      <c r="J147" s="14">
        <v>144.05000000000001</v>
      </c>
      <c r="K147" s="14">
        <v>3287.8</v>
      </c>
    </row>
    <row r="148" spans="1:11" x14ac:dyDescent="0.2">
      <c r="A148" s="2" t="s">
        <v>200</v>
      </c>
      <c r="B148" s="1" t="s">
        <v>201</v>
      </c>
      <c r="C148" s="14">
        <v>1376.4</v>
      </c>
      <c r="D148" s="14">
        <v>1376.4</v>
      </c>
      <c r="E148" s="15">
        <v>-200.63</v>
      </c>
      <c r="F148" s="15">
        <v>-123.51</v>
      </c>
      <c r="G148" s="14">
        <v>77.12</v>
      </c>
      <c r="H148" s="14">
        <v>0</v>
      </c>
      <c r="I148" s="15">
        <v>-0.09</v>
      </c>
      <c r="J148" s="14">
        <v>-123.6</v>
      </c>
      <c r="K148" s="14">
        <v>1500</v>
      </c>
    </row>
    <row r="149" spans="1:11" x14ac:dyDescent="0.2">
      <c r="A149" s="2" t="s">
        <v>202</v>
      </c>
      <c r="B149" s="1" t="s">
        <v>203</v>
      </c>
      <c r="C149" s="14">
        <v>2238.3000000000002</v>
      </c>
      <c r="D149" s="14">
        <v>2238.3000000000002</v>
      </c>
      <c r="E149" s="15">
        <v>-174.78</v>
      </c>
      <c r="F149" s="15">
        <v>-35.299999999999997</v>
      </c>
      <c r="G149" s="14">
        <v>139.49</v>
      </c>
      <c r="H149" s="14">
        <v>0</v>
      </c>
      <c r="I149" s="14">
        <v>0</v>
      </c>
      <c r="J149" s="14">
        <v>-35.299999999999997</v>
      </c>
      <c r="K149" s="14">
        <v>2273.6</v>
      </c>
    </row>
    <row r="150" spans="1:11" x14ac:dyDescent="0.2">
      <c r="A150" s="2" t="s">
        <v>204</v>
      </c>
      <c r="B150" s="1" t="s">
        <v>205</v>
      </c>
      <c r="C150" s="14">
        <v>2366.1</v>
      </c>
      <c r="D150" s="14">
        <v>2366.1</v>
      </c>
      <c r="E150" s="15">
        <v>-160.30000000000001</v>
      </c>
      <c r="F150" s="15">
        <v>-6.91</v>
      </c>
      <c r="G150" s="14">
        <v>153.38999999999999</v>
      </c>
      <c r="H150" s="14">
        <v>0</v>
      </c>
      <c r="I150" s="14">
        <v>0.01</v>
      </c>
      <c r="J150" s="14">
        <v>-6.9</v>
      </c>
      <c r="K150" s="14">
        <v>2373</v>
      </c>
    </row>
    <row r="151" spans="1:11" x14ac:dyDescent="0.2">
      <c r="A151" s="2" t="s">
        <v>206</v>
      </c>
      <c r="B151" s="1" t="s">
        <v>207</v>
      </c>
      <c r="C151" s="14">
        <v>3000</v>
      </c>
      <c r="D151" s="14">
        <v>3000</v>
      </c>
      <c r="E151" s="15">
        <v>-145.38</v>
      </c>
      <c r="F151" s="14">
        <v>0</v>
      </c>
      <c r="G151" s="14">
        <v>222.36</v>
      </c>
      <c r="H151" s="14">
        <v>76.98</v>
      </c>
      <c r="I151" s="14">
        <v>0.02</v>
      </c>
      <c r="J151" s="14">
        <v>77</v>
      </c>
      <c r="K151" s="14">
        <v>2923</v>
      </c>
    </row>
    <row r="152" spans="1:11" x14ac:dyDescent="0.2">
      <c r="A152" s="2" t="s">
        <v>208</v>
      </c>
      <c r="B152" s="1" t="s">
        <v>209</v>
      </c>
      <c r="C152" s="14">
        <v>2508.6</v>
      </c>
      <c r="D152" s="14">
        <v>2508.6</v>
      </c>
      <c r="E152" s="15">
        <v>-160.30000000000001</v>
      </c>
      <c r="F152" s="14">
        <v>0</v>
      </c>
      <c r="G152" s="14">
        <v>168.9</v>
      </c>
      <c r="H152" s="14">
        <v>8.6</v>
      </c>
      <c r="I152" s="14">
        <v>0</v>
      </c>
      <c r="J152" s="14">
        <v>8.6</v>
      </c>
      <c r="K152" s="14">
        <v>2500</v>
      </c>
    </row>
    <row r="153" spans="1:11" x14ac:dyDescent="0.2">
      <c r="A153" s="2" t="s">
        <v>210</v>
      </c>
      <c r="B153" s="1" t="s">
        <v>211</v>
      </c>
      <c r="C153" s="14">
        <v>2211</v>
      </c>
      <c r="D153" s="14">
        <v>2211</v>
      </c>
      <c r="E153" s="15">
        <v>-174.78</v>
      </c>
      <c r="F153" s="15">
        <v>-38.270000000000003</v>
      </c>
      <c r="G153" s="14">
        <v>136.52000000000001</v>
      </c>
      <c r="H153" s="14">
        <v>0</v>
      </c>
      <c r="I153" s="15">
        <v>-0.13</v>
      </c>
      <c r="J153" s="14">
        <v>-38.4</v>
      </c>
      <c r="K153" s="14">
        <v>2249.4</v>
      </c>
    </row>
    <row r="154" spans="1:11" x14ac:dyDescent="0.2">
      <c r="A154" s="2" t="s">
        <v>212</v>
      </c>
      <c r="B154" s="1" t="s">
        <v>213</v>
      </c>
      <c r="C154" s="14">
        <v>3501</v>
      </c>
      <c r="D154" s="14">
        <v>3501</v>
      </c>
      <c r="E154" s="15">
        <v>-125.1</v>
      </c>
      <c r="F154" s="14">
        <v>0</v>
      </c>
      <c r="G154" s="14">
        <v>276.87</v>
      </c>
      <c r="H154" s="14">
        <v>151.77000000000001</v>
      </c>
      <c r="I154" s="14">
        <v>0.03</v>
      </c>
      <c r="J154" s="14">
        <v>151.80000000000001</v>
      </c>
      <c r="K154" s="14">
        <v>3349.2</v>
      </c>
    </row>
    <row r="155" spans="1:11" s="7" customFormat="1" x14ac:dyDescent="0.2">
      <c r="A155" s="17" t="s">
        <v>35</v>
      </c>
      <c r="C155" s="7" t="s">
        <v>36</v>
      </c>
      <c r="D155" s="7" t="s">
        <v>36</v>
      </c>
      <c r="E155" s="7" t="s">
        <v>36</v>
      </c>
      <c r="F155" s="7" t="s">
        <v>36</v>
      </c>
      <c r="G155" s="7" t="s">
        <v>36</v>
      </c>
      <c r="H155" s="7" t="s">
        <v>36</v>
      </c>
      <c r="I155" s="7" t="s">
        <v>36</v>
      </c>
      <c r="J155" s="7" t="s">
        <v>36</v>
      </c>
      <c r="K155" s="7" t="s">
        <v>36</v>
      </c>
    </row>
    <row r="156" spans="1:11" x14ac:dyDescent="0.2">
      <c r="C156" s="19">
        <v>53383.05</v>
      </c>
      <c r="D156" s="19">
        <v>53383.05</v>
      </c>
      <c r="E156" s="20">
        <v>-3590.14</v>
      </c>
      <c r="F156" s="20">
        <v>-672.7</v>
      </c>
      <c r="G156" s="19">
        <v>3643.07</v>
      </c>
      <c r="H156" s="19">
        <v>725.62</v>
      </c>
      <c r="I156" s="20">
        <v>-0.67</v>
      </c>
      <c r="J156" s="19">
        <v>52.25</v>
      </c>
      <c r="K156" s="19">
        <v>53330.8</v>
      </c>
    </row>
    <row r="158" spans="1:11" x14ac:dyDescent="0.2">
      <c r="A158" s="12" t="s">
        <v>214</v>
      </c>
    </row>
    <row r="159" spans="1:11" x14ac:dyDescent="0.2">
      <c r="A159" s="2" t="s">
        <v>215</v>
      </c>
      <c r="B159" s="1" t="s">
        <v>216</v>
      </c>
      <c r="C159" s="14">
        <v>1929.45</v>
      </c>
      <c r="D159" s="14">
        <v>1929.45</v>
      </c>
      <c r="E159" s="15">
        <v>-188.71</v>
      </c>
      <c r="F159" s="15">
        <v>-76.2</v>
      </c>
      <c r="G159" s="14">
        <v>112.52</v>
      </c>
      <c r="H159" s="14">
        <v>0</v>
      </c>
      <c r="I159" s="14">
        <v>0.05</v>
      </c>
      <c r="J159" s="14">
        <v>-76.150000000000006</v>
      </c>
      <c r="K159" s="14">
        <v>2005.6</v>
      </c>
    </row>
    <row r="160" spans="1:11" x14ac:dyDescent="0.2">
      <c r="A160" s="2" t="s">
        <v>217</v>
      </c>
      <c r="B160" s="1" t="s">
        <v>218</v>
      </c>
      <c r="C160" s="14">
        <v>2505</v>
      </c>
      <c r="D160" s="14">
        <v>2505</v>
      </c>
      <c r="E160" s="15">
        <v>-160.30000000000001</v>
      </c>
      <c r="F160" s="14">
        <v>0</v>
      </c>
      <c r="G160" s="14">
        <v>168.5</v>
      </c>
      <c r="H160" s="14">
        <v>8.2100000000000009</v>
      </c>
      <c r="I160" s="15">
        <v>-0.01</v>
      </c>
      <c r="J160" s="14">
        <v>8.1999999999999993</v>
      </c>
      <c r="K160" s="14">
        <v>2496.8000000000002</v>
      </c>
    </row>
    <row r="161" spans="1:11" x14ac:dyDescent="0.2">
      <c r="A161" s="2" t="s">
        <v>219</v>
      </c>
      <c r="B161" s="1" t="s">
        <v>220</v>
      </c>
      <c r="C161" s="14">
        <v>1795.95</v>
      </c>
      <c r="D161" s="14">
        <v>1795.95</v>
      </c>
      <c r="E161" s="15">
        <v>-188.71</v>
      </c>
      <c r="F161" s="15">
        <v>-84.74</v>
      </c>
      <c r="G161" s="14">
        <v>103.97</v>
      </c>
      <c r="H161" s="14">
        <v>0</v>
      </c>
      <c r="I161" s="14">
        <v>0.09</v>
      </c>
      <c r="J161" s="14">
        <v>-84.65</v>
      </c>
      <c r="K161" s="14">
        <v>1880.6</v>
      </c>
    </row>
    <row r="162" spans="1:11" x14ac:dyDescent="0.2">
      <c r="A162" s="2" t="s">
        <v>221</v>
      </c>
      <c r="B162" s="1" t="s">
        <v>222</v>
      </c>
      <c r="C162" s="14">
        <v>1441.5</v>
      </c>
      <c r="D162" s="14">
        <v>1441.5</v>
      </c>
      <c r="E162" s="15">
        <v>-200.63</v>
      </c>
      <c r="F162" s="15">
        <v>-119.35</v>
      </c>
      <c r="G162" s="14">
        <v>81.290000000000006</v>
      </c>
      <c r="H162" s="14">
        <v>0</v>
      </c>
      <c r="I162" s="14">
        <v>0.05</v>
      </c>
      <c r="J162" s="14">
        <v>-119.3</v>
      </c>
      <c r="K162" s="14">
        <v>1560.8</v>
      </c>
    </row>
    <row r="163" spans="1:11" x14ac:dyDescent="0.2">
      <c r="A163" s="2" t="s">
        <v>223</v>
      </c>
      <c r="B163" s="1" t="s">
        <v>224</v>
      </c>
      <c r="C163" s="14">
        <v>689.4</v>
      </c>
      <c r="D163" s="14">
        <v>689.4</v>
      </c>
      <c r="E163" s="15">
        <v>-200.83</v>
      </c>
      <c r="F163" s="15">
        <v>-167.68</v>
      </c>
      <c r="G163" s="14">
        <v>33.15</v>
      </c>
      <c r="H163" s="14">
        <v>0</v>
      </c>
      <c r="I163" s="14">
        <v>0.08</v>
      </c>
      <c r="J163" s="14">
        <v>-167.6</v>
      </c>
      <c r="K163" s="14">
        <v>857</v>
      </c>
    </row>
    <row r="164" spans="1:11" x14ac:dyDescent="0.2">
      <c r="A164" s="2" t="s">
        <v>225</v>
      </c>
      <c r="B164" s="1" t="s">
        <v>226</v>
      </c>
      <c r="C164" s="14">
        <v>2218.9499999999998</v>
      </c>
      <c r="D164" s="14">
        <v>2218.9499999999998</v>
      </c>
      <c r="E164" s="15">
        <v>-174.78</v>
      </c>
      <c r="F164" s="15">
        <v>-37.4</v>
      </c>
      <c r="G164" s="14">
        <v>137.38</v>
      </c>
      <c r="H164" s="14">
        <v>0</v>
      </c>
      <c r="I164" s="15">
        <v>-0.05</v>
      </c>
      <c r="J164" s="14">
        <v>-37.450000000000003</v>
      </c>
      <c r="K164" s="14">
        <v>2256.4</v>
      </c>
    </row>
    <row r="165" spans="1:11" x14ac:dyDescent="0.2">
      <c r="A165" s="2" t="s">
        <v>227</v>
      </c>
      <c r="B165" s="1" t="s">
        <v>228</v>
      </c>
      <c r="C165" s="14">
        <v>2400</v>
      </c>
      <c r="D165" s="14">
        <v>2400</v>
      </c>
      <c r="E165" s="15">
        <v>-160.30000000000001</v>
      </c>
      <c r="F165" s="15">
        <v>-3.22</v>
      </c>
      <c r="G165" s="14">
        <v>157.08000000000001</v>
      </c>
      <c r="H165" s="14">
        <v>0</v>
      </c>
      <c r="I165" s="15">
        <v>-0.18</v>
      </c>
      <c r="J165" s="14">
        <v>-3.4</v>
      </c>
      <c r="K165" s="14">
        <v>2403.4</v>
      </c>
    </row>
    <row r="166" spans="1:11" x14ac:dyDescent="0.2">
      <c r="A166" s="2" t="s">
        <v>229</v>
      </c>
      <c r="B166" s="1" t="s">
        <v>230</v>
      </c>
      <c r="C166" s="14">
        <v>768.45</v>
      </c>
      <c r="D166" s="14">
        <v>768.45</v>
      </c>
      <c r="E166" s="15">
        <v>-200.83</v>
      </c>
      <c r="F166" s="15">
        <v>-162.62</v>
      </c>
      <c r="G166" s="14">
        <v>38.21</v>
      </c>
      <c r="H166" s="14">
        <v>0</v>
      </c>
      <c r="I166" s="15">
        <v>-0.13</v>
      </c>
      <c r="J166" s="14">
        <v>-162.75</v>
      </c>
      <c r="K166" s="14">
        <v>931.2</v>
      </c>
    </row>
    <row r="167" spans="1:11" x14ac:dyDescent="0.2">
      <c r="A167" s="2" t="s">
        <v>231</v>
      </c>
      <c r="B167" s="1" t="s">
        <v>232</v>
      </c>
      <c r="C167" s="14">
        <v>1795.95</v>
      </c>
      <c r="D167" s="14">
        <v>1795.95</v>
      </c>
      <c r="E167" s="15">
        <v>-188.71</v>
      </c>
      <c r="F167" s="15">
        <v>-84.74</v>
      </c>
      <c r="G167" s="14">
        <v>103.97</v>
      </c>
      <c r="H167" s="14">
        <v>0</v>
      </c>
      <c r="I167" s="14">
        <v>0.09</v>
      </c>
      <c r="J167" s="14">
        <v>-84.65</v>
      </c>
      <c r="K167" s="14">
        <v>1880.6</v>
      </c>
    </row>
    <row r="168" spans="1:11" x14ac:dyDescent="0.2">
      <c r="A168" s="2" t="s">
        <v>233</v>
      </c>
      <c r="B168" s="1" t="s">
        <v>234</v>
      </c>
      <c r="C168" s="14">
        <v>110.25</v>
      </c>
      <c r="D168" s="14">
        <v>110.25</v>
      </c>
      <c r="E168" s="15">
        <v>-200.83</v>
      </c>
      <c r="F168" s="15">
        <v>-198.72</v>
      </c>
      <c r="G168" s="14">
        <v>2.12</v>
      </c>
      <c r="H168" s="14">
        <v>0</v>
      </c>
      <c r="I168" s="15">
        <v>-0.03</v>
      </c>
      <c r="J168" s="14">
        <v>-198.75</v>
      </c>
      <c r="K168" s="14">
        <v>309</v>
      </c>
    </row>
    <row r="169" spans="1:11" x14ac:dyDescent="0.2">
      <c r="A169" s="2" t="s">
        <v>235</v>
      </c>
      <c r="B169" s="1" t="s">
        <v>236</v>
      </c>
      <c r="C169" s="14">
        <v>2509.5</v>
      </c>
      <c r="D169" s="14">
        <v>2509.5</v>
      </c>
      <c r="E169" s="15">
        <v>-160.30000000000001</v>
      </c>
      <c r="F169" s="14">
        <v>0</v>
      </c>
      <c r="G169" s="14">
        <v>168.99</v>
      </c>
      <c r="H169" s="14">
        <v>8.6999999999999993</v>
      </c>
      <c r="I169" s="14">
        <v>0</v>
      </c>
      <c r="J169" s="14">
        <v>8.6999999999999993</v>
      </c>
      <c r="K169" s="14">
        <v>2500.8000000000002</v>
      </c>
    </row>
    <row r="170" spans="1:11" x14ac:dyDescent="0.2">
      <c r="A170" s="2" t="s">
        <v>237</v>
      </c>
      <c r="B170" s="1" t="s">
        <v>238</v>
      </c>
      <c r="C170" s="14">
        <v>1795.95</v>
      </c>
      <c r="D170" s="14">
        <v>1795.95</v>
      </c>
      <c r="E170" s="15">
        <v>-188.71</v>
      </c>
      <c r="F170" s="15">
        <v>-84.74</v>
      </c>
      <c r="G170" s="14">
        <v>103.97</v>
      </c>
      <c r="H170" s="14">
        <v>0</v>
      </c>
      <c r="I170" s="14">
        <v>0.09</v>
      </c>
      <c r="J170" s="14">
        <v>-84.65</v>
      </c>
      <c r="K170" s="14">
        <v>1880.6</v>
      </c>
    </row>
    <row r="171" spans="1:11" x14ac:dyDescent="0.2">
      <c r="A171" s="2" t="s">
        <v>239</v>
      </c>
      <c r="B171" s="1" t="s">
        <v>240</v>
      </c>
      <c r="C171" s="14">
        <v>2509.5</v>
      </c>
      <c r="D171" s="14">
        <v>2509.5</v>
      </c>
      <c r="E171" s="15">
        <v>-160.30000000000001</v>
      </c>
      <c r="F171" s="14">
        <v>0</v>
      </c>
      <c r="G171" s="14">
        <v>168.99</v>
      </c>
      <c r="H171" s="14">
        <v>8.6999999999999993</v>
      </c>
      <c r="I171" s="14">
        <v>0</v>
      </c>
      <c r="J171" s="14">
        <v>8.6999999999999993</v>
      </c>
      <c r="K171" s="14">
        <v>2500.8000000000002</v>
      </c>
    </row>
    <row r="172" spans="1:11" x14ac:dyDescent="0.2">
      <c r="A172" s="2" t="s">
        <v>241</v>
      </c>
      <c r="B172" s="1" t="s">
        <v>242</v>
      </c>
      <c r="C172" s="14">
        <v>768.45</v>
      </c>
      <c r="D172" s="14">
        <v>768.45</v>
      </c>
      <c r="E172" s="15">
        <v>-200.83</v>
      </c>
      <c r="F172" s="15">
        <v>-162.62</v>
      </c>
      <c r="G172" s="14">
        <v>38.21</v>
      </c>
      <c r="H172" s="14">
        <v>0</v>
      </c>
      <c r="I172" s="15">
        <v>-0.13</v>
      </c>
      <c r="J172" s="14">
        <v>-162.75</v>
      </c>
      <c r="K172" s="14">
        <v>931.2</v>
      </c>
    </row>
    <row r="173" spans="1:11" x14ac:dyDescent="0.2">
      <c r="A173" s="2" t="s">
        <v>243</v>
      </c>
      <c r="B173" s="1" t="s">
        <v>244</v>
      </c>
      <c r="C173" s="14">
        <v>8524.5</v>
      </c>
      <c r="D173" s="14">
        <v>8524.5</v>
      </c>
      <c r="E173" s="14">
        <v>0</v>
      </c>
      <c r="F173" s="14">
        <v>0</v>
      </c>
      <c r="G173" s="14">
        <v>1273.57</v>
      </c>
      <c r="H173" s="14">
        <v>1273.57</v>
      </c>
      <c r="I173" s="15">
        <v>-7.0000000000000007E-2</v>
      </c>
      <c r="J173" s="14">
        <v>1273.5</v>
      </c>
      <c r="K173" s="14">
        <v>7251</v>
      </c>
    </row>
    <row r="174" spans="1:11" x14ac:dyDescent="0.2">
      <c r="A174" s="2" t="s">
        <v>245</v>
      </c>
      <c r="B174" s="1" t="s">
        <v>246</v>
      </c>
      <c r="C174" s="14">
        <v>1929.15</v>
      </c>
      <c r="D174" s="14">
        <v>1929.15</v>
      </c>
      <c r="E174" s="15">
        <v>-188.71</v>
      </c>
      <c r="F174" s="15">
        <v>-76.22</v>
      </c>
      <c r="G174" s="14">
        <v>112.5</v>
      </c>
      <c r="H174" s="14">
        <v>0</v>
      </c>
      <c r="I174" s="15">
        <v>-0.03</v>
      </c>
      <c r="J174" s="14">
        <v>-76.25</v>
      </c>
      <c r="K174" s="14">
        <v>2005.4</v>
      </c>
    </row>
    <row r="175" spans="1:11" x14ac:dyDescent="0.2">
      <c r="A175" s="2" t="s">
        <v>247</v>
      </c>
      <c r="B175" s="1" t="s">
        <v>248</v>
      </c>
      <c r="C175" s="14">
        <v>1923.45</v>
      </c>
      <c r="D175" s="14">
        <v>1923.45</v>
      </c>
      <c r="E175" s="15">
        <v>-188.71</v>
      </c>
      <c r="F175" s="15">
        <v>-76.58</v>
      </c>
      <c r="G175" s="14">
        <v>112.13</v>
      </c>
      <c r="H175" s="14">
        <v>0</v>
      </c>
      <c r="I175" s="14">
        <v>0.03</v>
      </c>
      <c r="J175" s="14">
        <v>-76.55</v>
      </c>
      <c r="K175" s="14">
        <v>2000</v>
      </c>
    </row>
    <row r="176" spans="1:11" x14ac:dyDescent="0.2">
      <c r="A176" s="2" t="s">
        <v>307</v>
      </c>
      <c r="B176" s="1" t="s">
        <v>306</v>
      </c>
      <c r="C176" s="14">
        <v>1929.15</v>
      </c>
      <c r="D176" s="14">
        <v>1929.15</v>
      </c>
      <c r="E176" s="15">
        <v>-188.71</v>
      </c>
      <c r="F176" s="15">
        <v>-76.22</v>
      </c>
      <c r="G176" s="14">
        <v>112.5</v>
      </c>
      <c r="H176" s="14">
        <v>0</v>
      </c>
      <c r="I176" s="15">
        <v>-0.03</v>
      </c>
      <c r="J176" s="14">
        <v>-76.25</v>
      </c>
      <c r="K176" s="14">
        <v>2005.4</v>
      </c>
    </row>
    <row r="177" spans="1:11" x14ac:dyDescent="0.2">
      <c r="A177" s="2" t="s">
        <v>249</v>
      </c>
      <c r="B177" s="1" t="s">
        <v>250</v>
      </c>
      <c r="C177" s="14">
        <v>1376.55</v>
      </c>
      <c r="D177" s="14">
        <v>1376.55</v>
      </c>
      <c r="E177" s="15">
        <v>-200.63</v>
      </c>
      <c r="F177" s="15">
        <v>-123.5</v>
      </c>
      <c r="G177" s="14">
        <v>77.13</v>
      </c>
      <c r="H177" s="14">
        <v>0</v>
      </c>
      <c r="I177" s="15">
        <v>-0.15</v>
      </c>
      <c r="J177" s="14">
        <v>-123.65</v>
      </c>
      <c r="K177" s="14">
        <v>1500.2</v>
      </c>
    </row>
    <row r="178" spans="1:11" s="7" customFormat="1" x14ac:dyDescent="0.2">
      <c r="A178" s="17" t="s">
        <v>35</v>
      </c>
      <c r="C178" s="7" t="s">
        <v>36</v>
      </c>
      <c r="D178" s="7" t="s">
        <v>36</v>
      </c>
      <c r="E178" s="7" t="s">
        <v>36</v>
      </c>
      <c r="F178" s="7" t="s">
        <v>36</v>
      </c>
      <c r="G178" s="7" t="s">
        <v>36</v>
      </c>
      <c r="H178" s="7" t="s">
        <v>36</v>
      </c>
      <c r="I178" s="7" t="s">
        <v>36</v>
      </c>
      <c r="J178" s="7" t="s">
        <v>36</v>
      </c>
      <c r="K178" s="7" t="s">
        <v>36</v>
      </c>
    </row>
    <row r="179" spans="1:11" x14ac:dyDescent="0.2">
      <c r="C179" s="19">
        <v>38921.1</v>
      </c>
      <c r="D179" s="19">
        <v>38921.1</v>
      </c>
      <c r="E179" s="20">
        <v>-3341.53</v>
      </c>
      <c r="F179" s="20">
        <v>-1534.55</v>
      </c>
      <c r="G179" s="19">
        <v>3106.18</v>
      </c>
      <c r="H179" s="19">
        <v>1299.18</v>
      </c>
      <c r="I179" s="20">
        <v>-0.33</v>
      </c>
      <c r="J179" s="19">
        <v>-235.7</v>
      </c>
      <c r="K179" s="19">
        <v>39156.800000000003</v>
      </c>
    </row>
    <row r="181" spans="1:11" x14ac:dyDescent="0.2">
      <c r="A181" s="12" t="s">
        <v>251</v>
      </c>
    </row>
    <row r="182" spans="1:11" x14ac:dyDescent="0.2">
      <c r="A182" s="2" t="s">
        <v>252</v>
      </c>
      <c r="B182" s="1" t="s">
        <v>253</v>
      </c>
      <c r="C182" s="14">
        <v>2741.85</v>
      </c>
      <c r="D182" s="14">
        <v>2741.85</v>
      </c>
      <c r="E182" s="15">
        <v>-145.38</v>
      </c>
      <c r="F182" s="14">
        <v>0</v>
      </c>
      <c r="G182" s="14">
        <v>194.27</v>
      </c>
      <c r="H182" s="14">
        <v>48.9</v>
      </c>
      <c r="I182" s="15">
        <v>-0.05</v>
      </c>
      <c r="J182" s="14">
        <v>48.85</v>
      </c>
      <c r="K182" s="14">
        <v>2693</v>
      </c>
    </row>
    <row r="183" spans="1:11" x14ac:dyDescent="0.2">
      <c r="A183" s="2" t="s">
        <v>254</v>
      </c>
      <c r="B183" s="1" t="s">
        <v>255</v>
      </c>
      <c r="C183" s="14">
        <v>909</v>
      </c>
      <c r="D183" s="14">
        <v>909</v>
      </c>
      <c r="E183" s="15">
        <v>-200.74</v>
      </c>
      <c r="F183" s="15">
        <v>-153.53</v>
      </c>
      <c r="G183" s="14">
        <v>47.21</v>
      </c>
      <c r="H183" s="14">
        <v>0</v>
      </c>
      <c r="I183" s="14">
        <v>0.13</v>
      </c>
      <c r="J183" s="14">
        <v>-153.4</v>
      </c>
      <c r="K183" s="14">
        <v>1062.4000000000001</v>
      </c>
    </row>
    <row r="184" spans="1:11" x14ac:dyDescent="0.2">
      <c r="A184" s="2" t="s">
        <v>256</v>
      </c>
      <c r="B184" s="1" t="s">
        <v>257</v>
      </c>
      <c r="C184" s="14">
        <v>2519.1</v>
      </c>
      <c r="D184" s="14">
        <v>2519.1</v>
      </c>
      <c r="E184" s="15">
        <v>-160.30000000000001</v>
      </c>
      <c r="F184" s="14">
        <v>0</v>
      </c>
      <c r="G184" s="14">
        <v>170.04</v>
      </c>
      <c r="H184" s="14">
        <v>9.74</v>
      </c>
      <c r="I184" s="15">
        <v>-0.04</v>
      </c>
      <c r="J184" s="14">
        <v>9.6999999999999993</v>
      </c>
      <c r="K184" s="14">
        <v>2509.4</v>
      </c>
    </row>
    <row r="185" spans="1:11" x14ac:dyDescent="0.2">
      <c r="A185" s="2" t="s">
        <v>258</v>
      </c>
      <c r="B185" s="1" t="s">
        <v>259</v>
      </c>
      <c r="C185" s="14">
        <v>2273.6999999999998</v>
      </c>
      <c r="D185" s="14">
        <v>2273.6999999999998</v>
      </c>
      <c r="E185" s="15">
        <v>-174.78</v>
      </c>
      <c r="F185" s="15">
        <v>-31.45</v>
      </c>
      <c r="G185" s="14">
        <v>143.34</v>
      </c>
      <c r="H185" s="14">
        <v>0</v>
      </c>
      <c r="I185" s="15">
        <v>-0.05</v>
      </c>
      <c r="J185" s="14">
        <v>-31.5</v>
      </c>
      <c r="K185" s="14">
        <v>2305.1999999999998</v>
      </c>
    </row>
    <row r="186" spans="1:11" x14ac:dyDescent="0.2">
      <c r="A186" s="2" t="s">
        <v>260</v>
      </c>
      <c r="B186" s="1" t="s">
        <v>261</v>
      </c>
      <c r="C186" s="14">
        <v>1099.6500000000001</v>
      </c>
      <c r="D186" s="14">
        <v>1099.6500000000001</v>
      </c>
      <c r="E186" s="15">
        <v>-200.74</v>
      </c>
      <c r="F186" s="15">
        <v>-141.33000000000001</v>
      </c>
      <c r="G186" s="14">
        <v>59.41</v>
      </c>
      <c r="H186" s="14">
        <v>0</v>
      </c>
      <c r="I186" s="15">
        <v>-0.02</v>
      </c>
      <c r="J186" s="14">
        <v>-141.35</v>
      </c>
      <c r="K186" s="14">
        <v>1241</v>
      </c>
    </row>
    <row r="187" spans="1:11" x14ac:dyDescent="0.2">
      <c r="A187" s="2" t="s">
        <v>262</v>
      </c>
      <c r="B187" s="1" t="s">
        <v>263</v>
      </c>
      <c r="C187" s="14">
        <v>2273.6999999999998</v>
      </c>
      <c r="D187" s="14">
        <v>2273.6999999999998</v>
      </c>
      <c r="E187" s="15">
        <v>-174.78</v>
      </c>
      <c r="F187" s="15">
        <v>-31.45</v>
      </c>
      <c r="G187" s="14">
        <v>143.34</v>
      </c>
      <c r="H187" s="14">
        <v>0</v>
      </c>
      <c r="I187" s="15">
        <v>-0.05</v>
      </c>
      <c r="J187" s="14">
        <v>-31.5</v>
      </c>
      <c r="K187" s="14">
        <v>2305.1999999999998</v>
      </c>
    </row>
    <row r="188" spans="1:11" x14ac:dyDescent="0.2">
      <c r="A188" s="2" t="s">
        <v>264</v>
      </c>
      <c r="B188" s="1" t="s">
        <v>265</v>
      </c>
      <c r="C188" s="14">
        <v>2128.0500000000002</v>
      </c>
      <c r="D188" s="14">
        <v>2128.0500000000002</v>
      </c>
      <c r="E188" s="15">
        <v>-188.71</v>
      </c>
      <c r="F188" s="15">
        <v>-61.22</v>
      </c>
      <c r="G188" s="14">
        <v>127.49</v>
      </c>
      <c r="H188" s="14">
        <v>0</v>
      </c>
      <c r="I188" s="15">
        <v>-0.13</v>
      </c>
      <c r="J188" s="14">
        <v>-61.35</v>
      </c>
      <c r="K188" s="14">
        <v>2189.4</v>
      </c>
    </row>
    <row r="189" spans="1:11" x14ac:dyDescent="0.2">
      <c r="A189" s="2" t="s">
        <v>266</v>
      </c>
      <c r="B189" s="1" t="s">
        <v>267</v>
      </c>
      <c r="C189" s="14">
        <v>3466.65</v>
      </c>
      <c r="D189" s="14">
        <v>3466.65</v>
      </c>
      <c r="E189" s="15">
        <v>-125.1</v>
      </c>
      <c r="F189" s="14">
        <v>0</v>
      </c>
      <c r="G189" s="14">
        <v>273.13</v>
      </c>
      <c r="H189" s="14">
        <v>148.03</v>
      </c>
      <c r="I189" s="15">
        <v>-0.18</v>
      </c>
      <c r="J189" s="14">
        <v>147.85</v>
      </c>
      <c r="K189" s="14">
        <v>3318.8</v>
      </c>
    </row>
    <row r="190" spans="1:11" x14ac:dyDescent="0.2">
      <c r="A190" s="2" t="s">
        <v>268</v>
      </c>
      <c r="B190" s="1" t="s">
        <v>269</v>
      </c>
      <c r="C190" s="14">
        <v>2589.75</v>
      </c>
      <c r="D190" s="14">
        <v>2589.75</v>
      </c>
      <c r="E190" s="15">
        <v>-160.30000000000001</v>
      </c>
      <c r="F190" s="14">
        <v>0</v>
      </c>
      <c r="G190" s="14">
        <v>177.73</v>
      </c>
      <c r="H190" s="14">
        <v>17.43</v>
      </c>
      <c r="I190" s="15">
        <v>-0.08</v>
      </c>
      <c r="J190" s="14">
        <v>17.350000000000001</v>
      </c>
      <c r="K190" s="14">
        <v>2572.4</v>
      </c>
    </row>
    <row r="191" spans="1:11" x14ac:dyDescent="0.2">
      <c r="A191" s="2" t="s">
        <v>270</v>
      </c>
      <c r="B191" s="1" t="s">
        <v>271</v>
      </c>
      <c r="C191" s="14">
        <v>1929.15</v>
      </c>
      <c r="D191" s="14">
        <v>1929.15</v>
      </c>
      <c r="E191" s="15">
        <v>-188.71</v>
      </c>
      <c r="F191" s="15">
        <v>-76.22</v>
      </c>
      <c r="G191" s="14">
        <v>112.5</v>
      </c>
      <c r="H191" s="14">
        <v>0</v>
      </c>
      <c r="I191" s="15">
        <v>-0.03</v>
      </c>
      <c r="J191" s="14">
        <v>-76.25</v>
      </c>
      <c r="K191" s="14">
        <v>2005.4</v>
      </c>
    </row>
    <row r="192" spans="1:11" x14ac:dyDescent="0.2">
      <c r="A192" s="2" t="s">
        <v>272</v>
      </c>
      <c r="B192" s="1" t="s">
        <v>273</v>
      </c>
      <c r="C192" s="14">
        <v>1536.75</v>
      </c>
      <c r="D192" s="14">
        <v>1536.75</v>
      </c>
      <c r="E192" s="15">
        <v>-200.63</v>
      </c>
      <c r="F192" s="15">
        <v>-113.25</v>
      </c>
      <c r="G192" s="14">
        <v>87.38</v>
      </c>
      <c r="H192" s="14">
        <v>0</v>
      </c>
      <c r="I192" s="14">
        <v>0</v>
      </c>
      <c r="J192" s="14">
        <v>-113.25</v>
      </c>
      <c r="K192" s="14">
        <v>1650</v>
      </c>
    </row>
    <row r="193" spans="1:11" s="7" customFormat="1" x14ac:dyDescent="0.2">
      <c r="A193" s="17" t="s">
        <v>35</v>
      </c>
      <c r="C193" s="7" t="s">
        <v>36</v>
      </c>
      <c r="D193" s="7" t="s">
        <v>36</v>
      </c>
      <c r="E193" s="7" t="s">
        <v>36</v>
      </c>
      <c r="F193" s="7" t="s">
        <v>36</v>
      </c>
      <c r="G193" s="7" t="s">
        <v>36</v>
      </c>
      <c r="H193" s="7" t="s">
        <v>36</v>
      </c>
      <c r="I193" s="7" t="s">
        <v>36</v>
      </c>
      <c r="J193" s="7" t="s">
        <v>36</v>
      </c>
      <c r="K193" s="7" t="s">
        <v>36</v>
      </c>
    </row>
    <row r="194" spans="1:11" x14ac:dyDescent="0.2">
      <c r="C194" s="19">
        <v>23467.35</v>
      </c>
      <c r="D194" s="19">
        <v>23467.35</v>
      </c>
      <c r="E194" s="20">
        <v>-1920.17</v>
      </c>
      <c r="F194" s="20">
        <v>-608.45000000000005</v>
      </c>
      <c r="G194" s="19">
        <v>1535.84</v>
      </c>
      <c r="H194" s="19">
        <v>224.1</v>
      </c>
      <c r="I194" s="20">
        <v>-0.5</v>
      </c>
      <c r="J194" s="19">
        <v>-384.85</v>
      </c>
      <c r="K194" s="19">
        <v>23852.2</v>
      </c>
    </row>
    <row r="196" spans="1:11" x14ac:dyDescent="0.2">
      <c r="A196" s="12" t="s">
        <v>274</v>
      </c>
    </row>
    <row r="197" spans="1:11" x14ac:dyDescent="0.2">
      <c r="A197" s="2" t="s">
        <v>275</v>
      </c>
      <c r="B197" s="1" t="s">
        <v>276</v>
      </c>
      <c r="C197" s="14">
        <v>3144.75</v>
      </c>
      <c r="D197" s="14">
        <v>3144.75</v>
      </c>
      <c r="E197" s="15">
        <v>-125.1</v>
      </c>
      <c r="F197" s="14">
        <v>0</v>
      </c>
      <c r="G197" s="14">
        <v>238.11</v>
      </c>
      <c r="H197" s="14">
        <v>113.01</v>
      </c>
      <c r="I197" s="15">
        <v>-0.06</v>
      </c>
      <c r="J197" s="14">
        <v>112.95</v>
      </c>
      <c r="K197" s="14">
        <v>3031.8</v>
      </c>
    </row>
    <row r="198" spans="1:11" s="7" customFormat="1" x14ac:dyDescent="0.2">
      <c r="A198" s="17" t="s">
        <v>35</v>
      </c>
      <c r="C198" s="7" t="s">
        <v>36</v>
      </c>
      <c r="D198" s="7" t="s">
        <v>36</v>
      </c>
      <c r="E198" s="7" t="s">
        <v>36</v>
      </c>
      <c r="F198" s="7" t="s">
        <v>36</v>
      </c>
      <c r="G198" s="7" t="s">
        <v>36</v>
      </c>
      <c r="H198" s="7" t="s">
        <v>36</v>
      </c>
      <c r="I198" s="7" t="s">
        <v>36</v>
      </c>
      <c r="J198" s="7" t="s">
        <v>36</v>
      </c>
      <c r="K198" s="7" t="s">
        <v>36</v>
      </c>
    </row>
    <row r="199" spans="1:11" x14ac:dyDescent="0.2">
      <c r="C199" s="19">
        <v>3144.75</v>
      </c>
      <c r="D199" s="19">
        <v>3144.75</v>
      </c>
      <c r="E199" s="20">
        <v>-125.1</v>
      </c>
      <c r="F199" s="19">
        <v>0</v>
      </c>
      <c r="G199" s="19">
        <v>238.11</v>
      </c>
      <c r="H199" s="19">
        <v>113.01</v>
      </c>
      <c r="I199" s="20">
        <v>-0.06</v>
      </c>
      <c r="J199" s="19">
        <v>112.95</v>
      </c>
      <c r="K199" s="19">
        <v>3031.8</v>
      </c>
    </row>
    <row r="201" spans="1:11" x14ac:dyDescent="0.2">
      <c r="A201" s="12" t="s">
        <v>277</v>
      </c>
    </row>
    <row r="202" spans="1:11" x14ac:dyDescent="0.2">
      <c r="A202" s="2" t="s">
        <v>278</v>
      </c>
      <c r="B202" s="1" t="s">
        <v>279</v>
      </c>
      <c r="C202" s="14">
        <v>2500.0500000000002</v>
      </c>
      <c r="D202" s="14">
        <v>2500.0500000000002</v>
      </c>
      <c r="E202" s="15">
        <v>-160.30000000000001</v>
      </c>
      <c r="F202" s="14">
        <v>0</v>
      </c>
      <c r="G202" s="14">
        <v>167.97</v>
      </c>
      <c r="H202" s="14">
        <v>7.67</v>
      </c>
      <c r="I202" s="14">
        <v>0.18</v>
      </c>
      <c r="J202" s="14">
        <v>7.85</v>
      </c>
      <c r="K202" s="14">
        <v>2492.1999999999998</v>
      </c>
    </row>
    <row r="203" spans="1:11" s="7" customFormat="1" x14ac:dyDescent="0.2">
      <c r="A203" s="17" t="s">
        <v>35</v>
      </c>
      <c r="C203" s="7" t="s">
        <v>36</v>
      </c>
      <c r="D203" s="7" t="s">
        <v>36</v>
      </c>
      <c r="E203" s="7" t="s">
        <v>36</v>
      </c>
      <c r="F203" s="7" t="s">
        <v>36</v>
      </c>
      <c r="G203" s="7" t="s">
        <v>36</v>
      </c>
      <c r="H203" s="7" t="s">
        <v>36</v>
      </c>
      <c r="I203" s="7" t="s">
        <v>36</v>
      </c>
      <c r="J203" s="7" t="s">
        <v>36</v>
      </c>
      <c r="K203" s="7" t="s">
        <v>36</v>
      </c>
    </row>
    <row r="204" spans="1:11" x14ac:dyDescent="0.2">
      <c r="C204" s="19">
        <v>2500.0500000000002</v>
      </c>
      <c r="D204" s="19">
        <v>2500.0500000000002</v>
      </c>
      <c r="E204" s="20">
        <v>-160.30000000000001</v>
      </c>
      <c r="F204" s="19">
        <v>0</v>
      </c>
      <c r="G204" s="19">
        <v>167.97</v>
      </c>
      <c r="H204" s="19">
        <v>7.67</v>
      </c>
      <c r="I204" s="19">
        <v>0.18</v>
      </c>
      <c r="J204" s="19">
        <v>7.85</v>
      </c>
      <c r="K204" s="19">
        <v>2492.1999999999998</v>
      </c>
    </row>
    <row r="206" spans="1:11" x14ac:dyDescent="0.2">
      <c r="A206" s="12" t="s">
        <v>280</v>
      </c>
    </row>
    <row r="207" spans="1:11" x14ac:dyDescent="0.2">
      <c r="A207" s="2" t="s">
        <v>281</v>
      </c>
      <c r="B207" s="1" t="s">
        <v>282</v>
      </c>
      <c r="C207" s="14">
        <v>2508.6</v>
      </c>
      <c r="D207" s="14">
        <v>2508.6</v>
      </c>
      <c r="E207" s="15">
        <v>-160.30000000000001</v>
      </c>
      <c r="F207" s="14">
        <v>0</v>
      </c>
      <c r="G207" s="14">
        <v>168.9</v>
      </c>
      <c r="H207" s="14">
        <v>8.6</v>
      </c>
      <c r="I207" s="14">
        <v>0</v>
      </c>
      <c r="J207" s="14">
        <v>8.6</v>
      </c>
      <c r="K207" s="14">
        <v>2500</v>
      </c>
    </row>
    <row r="208" spans="1:11" x14ac:dyDescent="0.2">
      <c r="A208" s="2" t="s">
        <v>283</v>
      </c>
      <c r="B208" s="1" t="s">
        <v>284</v>
      </c>
      <c r="C208" s="14">
        <v>1925.55</v>
      </c>
      <c r="D208" s="14">
        <v>1925.55</v>
      </c>
      <c r="E208" s="15">
        <v>-188.71</v>
      </c>
      <c r="F208" s="15">
        <v>-76.45</v>
      </c>
      <c r="G208" s="14">
        <v>112.27</v>
      </c>
      <c r="H208" s="14">
        <v>0</v>
      </c>
      <c r="I208" s="14">
        <v>0</v>
      </c>
      <c r="J208" s="14">
        <v>-76.45</v>
      </c>
      <c r="K208" s="14">
        <v>2002</v>
      </c>
    </row>
    <row r="209" spans="1:11" x14ac:dyDescent="0.2">
      <c r="A209" s="2" t="s">
        <v>285</v>
      </c>
      <c r="B209" s="1" t="s">
        <v>286</v>
      </c>
      <c r="C209" s="14">
        <v>735.15</v>
      </c>
      <c r="D209" s="14">
        <v>735.15</v>
      </c>
      <c r="E209" s="15">
        <v>-200.83</v>
      </c>
      <c r="F209" s="15">
        <v>-164.75</v>
      </c>
      <c r="G209" s="14">
        <v>36.08</v>
      </c>
      <c r="H209" s="14">
        <v>0</v>
      </c>
      <c r="I209" s="14">
        <v>0.1</v>
      </c>
      <c r="J209" s="14">
        <v>-164.65</v>
      </c>
      <c r="K209" s="14">
        <v>899.8</v>
      </c>
    </row>
    <row r="210" spans="1:11" s="7" customFormat="1" x14ac:dyDescent="0.2">
      <c r="A210" s="17" t="s">
        <v>35</v>
      </c>
      <c r="C210" s="7" t="s">
        <v>36</v>
      </c>
      <c r="D210" s="7" t="s">
        <v>36</v>
      </c>
      <c r="E210" s="7" t="s">
        <v>36</v>
      </c>
      <c r="F210" s="7" t="s">
        <v>36</v>
      </c>
      <c r="G210" s="7" t="s">
        <v>36</v>
      </c>
      <c r="H210" s="7" t="s">
        <v>36</v>
      </c>
      <c r="I210" s="7" t="s">
        <v>36</v>
      </c>
      <c r="J210" s="7" t="s">
        <v>36</v>
      </c>
      <c r="K210" s="7" t="s">
        <v>36</v>
      </c>
    </row>
    <row r="211" spans="1:11" x14ac:dyDescent="0.2">
      <c r="C211" s="19">
        <v>5169.3</v>
      </c>
      <c r="D211" s="19">
        <v>5169.3</v>
      </c>
      <c r="E211" s="20">
        <v>-549.84</v>
      </c>
      <c r="F211" s="20">
        <v>-241.2</v>
      </c>
      <c r="G211" s="19">
        <v>317.25</v>
      </c>
      <c r="H211" s="19">
        <v>8.6</v>
      </c>
      <c r="I211" s="19">
        <v>0.1</v>
      </c>
      <c r="J211" s="19">
        <v>-232.5</v>
      </c>
      <c r="K211" s="19">
        <v>5401.8</v>
      </c>
    </row>
    <row r="213" spans="1:11" s="7" customFormat="1" x14ac:dyDescent="0.2">
      <c r="A213" s="16"/>
      <c r="C213" s="7" t="s">
        <v>287</v>
      </c>
      <c r="D213" s="7" t="s">
        <v>287</v>
      </c>
      <c r="E213" s="7" t="s">
        <v>287</v>
      </c>
      <c r="F213" s="7" t="s">
        <v>287</v>
      </c>
      <c r="G213" s="7" t="s">
        <v>287</v>
      </c>
      <c r="H213" s="7" t="s">
        <v>287</v>
      </c>
      <c r="I213" s="7" t="s">
        <v>287</v>
      </c>
      <c r="J213" s="7" t="s">
        <v>287</v>
      </c>
      <c r="K213" s="7" t="s">
        <v>287</v>
      </c>
    </row>
    <row r="214" spans="1:11" x14ac:dyDescent="0.2">
      <c r="A214" s="17" t="s">
        <v>288</v>
      </c>
      <c r="B214" s="1" t="s">
        <v>289</v>
      </c>
      <c r="C214" s="19">
        <v>354665.7</v>
      </c>
      <c r="D214" s="19">
        <v>354665.7</v>
      </c>
      <c r="E214" s="20">
        <v>-17624.14</v>
      </c>
      <c r="F214" s="20">
        <v>-6582.28</v>
      </c>
      <c r="G214" s="19">
        <v>31492.85</v>
      </c>
      <c r="H214" s="19">
        <v>20450.84</v>
      </c>
      <c r="I214" s="20">
        <v>-2.2599999999999998</v>
      </c>
      <c r="J214" s="19">
        <v>13866.3</v>
      </c>
      <c r="K214" s="19">
        <v>340799.4</v>
      </c>
    </row>
    <row r="216" spans="1:11" x14ac:dyDescent="0.2">
      <c r="C216" s="1" t="s">
        <v>289</v>
      </c>
      <c r="D216" s="1" t="s">
        <v>289</v>
      </c>
      <c r="E216" s="1" t="s">
        <v>289</v>
      </c>
      <c r="F216" s="1" t="s">
        <v>289</v>
      </c>
      <c r="G216" s="1" t="s">
        <v>289</v>
      </c>
      <c r="H216" s="1" t="s">
        <v>289</v>
      </c>
      <c r="I216" s="1" t="s">
        <v>289</v>
      </c>
      <c r="J216" s="1" t="s">
        <v>289</v>
      </c>
      <c r="K216" s="1" t="s">
        <v>289</v>
      </c>
    </row>
    <row r="217" spans="1:11" x14ac:dyDescent="0.2">
      <c r="A217" s="2" t="s">
        <v>289</v>
      </c>
      <c r="B217" s="1" t="s">
        <v>289</v>
      </c>
      <c r="C217" s="18"/>
      <c r="D217" s="18"/>
      <c r="E217" s="18"/>
      <c r="F217" s="18"/>
      <c r="G217" s="18"/>
      <c r="H217" s="18"/>
      <c r="I217" s="18"/>
      <c r="J217" s="18"/>
      <c r="K217" s="18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8"/>
  <sheetViews>
    <sheetView workbookViewId="0">
      <pane xSplit="1" ySplit="8" topLeftCell="B111" activePane="bottomRight" state="frozen"/>
      <selection pane="topRight" activeCell="B1" sqref="B1"/>
      <selection pane="bottomLeft" activeCell="A9" sqref="A9"/>
      <selection pane="bottomRight" activeCell="B113" sqref="B113:B121"/>
    </sheetView>
  </sheetViews>
  <sheetFormatPr baseColWidth="10" defaultRowHeight="11.25" x14ac:dyDescent="0.2"/>
  <cols>
    <col min="1" max="1" width="11.42578125" style="2" customWidth="1"/>
    <col min="2" max="2" width="30.7109375" style="1" customWidth="1"/>
    <col min="3" max="3" width="21.7109375" style="1" customWidth="1"/>
    <col min="4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9" t="s">
        <v>289</v>
      </c>
      <c r="C1" s="30"/>
    </row>
    <row r="2" spans="1:11" ht="24.95" customHeight="1" x14ac:dyDescent="0.2">
      <c r="A2" s="4" t="s">
        <v>1</v>
      </c>
      <c r="B2" s="31" t="s">
        <v>2</v>
      </c>
      <c r="C2" s="32"/>
    </row>
    <row r="3" spans="1:11" ht="15.75" x14ac:dyDescent="0.25">
      <c r="B3" s="33" t="s">
        <v>3</v>
      </c>
      <c r="C3" s="30"/>
    </row>
    <row r="4" spans="1:11" ht="15" x14ac:dyDescent="0.25">
      <c r="B4" s="34" t="s">
        <v>311</v>
      </c>
      <c r="C4" s="30"/>
    </row>
    <row r="5" spans="1:11" x14ac:dyDescent="0.2">
      <c r="B5" s="6"/>
    </row>
    <row r="6" spans="1:11" x14ac:dyDescent="0.2">
      <c r="B6" s="6" t="s">
        <v>4</v>
      </c>
    </row>
    <row r="8" spans="1:11" s="5" customFormat="1" ht="23.25" thickBot="1" x14ac:dyDescent="0.25">
      <c r="A8" s="8" t="s">
        <v>5</v>
      </c>
      <c r="B8" s="9" t="s">
        <v>6</v>
      </c>
      <c r="C8" s="9" t="s">
        <v>7</v>
      </c>
      <c r="D8" s="10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9" t="s">
        <v>13</v>
      </c>
      <c r="J8" s="10" t="s">
        <v>14</v>
      </c>
      <c r="K8" s="11" t="s">
        <v>15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16</v>
      </c>
    </row>
    <row r="14" spans="1:11" x14ac:dyDescent="0.2">
      <c r="A14" s="2" t="s">
        <v>17</v>
      </c>
      <c r="B14" s="1" t="s">
        <v>18</v>
      </c>
      <c r="C14" s="14">
        <v>5414.1</v>
      </c>
      <c r="D14" s="14">
        <v>5414.1</v>
      </c>
      <c r="E14" s="14">
        <v>0</v>
      </c>
      <c r="F14" s="14">
        <v>0</v>
      </c>
      <c r="G14" s="14">
        <v>609.19000000000005</v>
      </c>
      <c r="H14" s="14">
        <v>609.19000000000005</v>
      </c>
      <c r="I14" s="14">
        <v>0.11</v>
      </c>
      <c r="J14" s="14">
        <v>609.29999999999995</v>
      </c>
      <c r="K14" s="14">
        <v>4804.8</v>
      </c>
    </row>
    <row r="15" spans="1:11" x14ac:dyDescent="0.2">
      <c r="A15" s="2" t="s">
        <v>19</v>
      </c>
      <c r="B15" s="1" t="s">
        <v>20</v>
      </c>
      <c r="C15" s="14">
        <v>5414.1</v>
      </c>
      <c r="D15" s="14">
        <v>5414.1</v>
      </c>
      <c r="E15" s="14">
        <v>0</v>
      </c>
      <c r="F15" s="14">
        <v>0</v>
      </c>
      <c r="G15" s="14">
        <v>609.19000000000005</v>
      </c>
      <c r="H15" s="14">
        <v>609.19000000000005</v>
      </c>
      <c r="I15" s="14">
        <v>0.11</v>
      </c>
      <c r="J15" s="14">
        <v>609.29999999999995</v>
      </c>
      <c r="K15" s="14">
        <v>4804.8</v>
      </c>
    </row>
    <row r="16" spans="1:11" x14ac:dyDescent="0.2">
      <c r="A16" s="2" t="s">
        <v>21</v>
      </c>
      <c r="B16" s="1" t="s">
        <v>22</v>
      </c>
      <c r="C16" s="14">
        <v>5414.1</v>
      </c>
      <c r="D16" s="14">
        <v>5414.1</v>
      </c>
      <c r="E16" s="14">
        <v>0</v>
      </c>
      <c r="F16" s="14">
        <v>0</v>
      </c>
      <c r="G16" s="14">
        <v>609.19000000000005</v>
      </c>
      <c r="H16" s="14">
        <v>609.19000000000005</v>
      </c>
      <c r="I16" s="14">
        <v>0.11</v>
      </c>
      <c r="J16" s="14">
        <v>609.29999999999995</v>
      </c>
      <c r="K16" s="14">
        <v>4804.8</v>
      </c>
    </row>
    <row r="17" spans="1:11" x14ac:dyDescent="0.2">
      <c r="A17" s="2" t="s">
        <v>23</v>
      </c>
      <c r="B17" s="1" t="s">
        <v>24</v>
      </c>
      <c r="C17" s="14">
        <v>5414.1</v>
      </c>
      <c r="D17" s="14">
        <v>5414.1</v>
      </c>
      <c r="E17" s="14">
        <v>0</v>
      </c>
      <c r="F17" s="14">
        <v>0</v>
      </c>
      <c r="G17" s="14">
        <v>609.19000000000005</v>
      </c>
      <c r="H17" s="14">
        <v>609.19000000000005</v>
      </c>
      <c r="I17" s="14">
        <v>0.11</v>
      </c>
      <c r="J17" s="14">
        <v>609.29999999999995</v>
      </c>
      <c r="K17" s="14">
        <v>4804.8</v>
      </c>
    </row>
    <row r="18" spans="1:11" x14ac:dyDescent="0.2">
      <c r="A18" s="2" t="s">
        <v>25</v>
      </c>
      <c r="B18" s="1" t="s">
        <v>26</v>
      </c>
      <c r="C18" s="14">
        <v>5414.1</v>
      </c>
      <c r="D18" s="14">
        <v>5414.1</v>
      </c>
      <c r="E18" s="14">
        <v>0</v>
      </c>
      <c r="F18" s="14">
        <v>0</v>
      </c>
      <c r="G18" s="14">
        <v>609.19000000000005</v>
      </c>
      <c r="H18" s="14">
        <v>609.19000000000005</v>
      </c>
      <c r="I18" s="14">
        <v>0.11</v>
      </c>
      <c r="J18" s="14">
        <v>609.29999999999995</v>
      </c>
      <c r="K18" s="14">
        <v>4804.8</v>
      </c>
    </row>
    <row r="19" spans="1:11" x14ac:dyDescent="0.2">
      <c r="A19" s="2" t="s">
        <v>27</v>
      </c>
      <c r="B19" s="1" t="s">
        <v>28</v>
      </c>
      <c r="C19" s="14">
        <v>5414.1</v>
      </c>
      <c r="D19" s="14">
        <v>5414.1</v>
      </c>
      <c r="E19" s="14">
        <v>0</v>
      </c>
      <c r="F19" s="14">
        <v>0</v>
      </c>
      <c r="G19" s="14">
        <v>609.19000000000005</v>
      </c>
      <c r="H19" s="14">
        <v>609.19000000000005</v>
      </c>
      <c r="I19" s="14">
        <v>0.11</v>
      </c>
      <c r="J19" s="14">
        <v>609.29999999999995</v>
      </c>
      <c r="K19" s="14">
        <v>4804.8</v>
      </c>
    </row>
    <row r="20" spans="1:11" x14ac:dyDescent="0.2">
      <c r="A20" s="2" t="s">
        <v>29</v>
      </c>
      <c r="B20" s="1" t="s">
        <v>30</v>
      </c>
      <c r="C20" s="14">
        <v>5414.1</v>
      </c>
      <c r="D20" s="14">
        <v>5414.1</v>
      </c>
      <c r="E20" s="14">
        <v>0</v>
      </c>
      <c r="F20" s="14">
        <v>0</v>
      </c>
      <c r="G20" s="14">
        <v>609.19000000000005</v>
      </c>
      <c r="H20" s="14">
        <v>609.19000000000005</v>
      </c>
      <c r="I20" s="14">
        <v>0.11</v>
      </c>
      <c r="J20" s="14">
        <v>609.29999999999995</v>
      </c>
      <c r="K20" s="14">
        <v>4804.8</v>
      </c>
    </row>
    <row r="21" spans="1:11" x14ac:dyDescent="0.2">
      <c r="A21" s="2" t="s">
        <v>31</v>
      </c>
      <c r="B21" s="1" t="s">
        <v>32</v>
      </c>
      <c r="C21" s="14">
        <v>5414.1</v>
      </c>
      <c r="D21" s="14">
        <v>5414.1</v>
      </c>
      <c r="E21" s="14">
        <v>0</v>
      </c>
      <c r="F21" s="14">
        <v>0</v>
      </c>
      <c r="G21" s="14">
        <v>609.19000000000005</v>
      </c>
      <c r="H21" s="14">
        <v>609.19000000000005</v>
      </c>
      <c r="I21" s="14">
        <v>0.11</v>
      </c>
      <c r="J21" s="14">
        <v>609.29999999999995</v>
      </c>
      <c r="K21" s="14">
        <v>4804.8</v>
      </c>
    </row>
    <row r="22" spans="1:11" x14ac:dyDescent="0.2">
      <c r="A22" s="2" t="s">
        <v>33</v>
      </c>
      <c r="B22" s="1" t="s">
        <v>34</v>
      </c>
      <c r="C22" s="14">
        <v>5414.1</v>
      </c>
      <c r="D22" s="14">
        <v>5414.1</v>
      </c>
      <c r="E22" s="14">
        <v>0</v>
      </c>
      <c r="F22" s="14">
        <v>0</v>
      </c>
      <c r="G22" s="14">
        <v>609.19000000000005</v>
      </c>
      <c r="H22" s="14">
        <v>609.19000000000005</v>
      </c>
      <c r="I22" s="14">
        <v>0.11</v>
      </c>
      <c r="J22" s="14">
        <v>609.29999999999995</v>
      </c>
      <c r="K22" s="14">
        <v>4804.8</v>
      </c>
    </row>
    <row r="23" spans="1:11" s="7" customFormat="1" x14ac:dyDescent="0.2">
      <c r="A23" s="17" t="s">
        <v>35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</row>
    <row r="24" spans="1:11" x14ac:dyDescent="0.2">
      <c r="C24" s="19">
        <v>48726.9</v>
      </c>
      <c r="D24" s="19">
        <v>48726.9</v>
      </c>
      <c r="E24" s="19">
        <v>0</v>
      </c>
      <c r="F24" s="19">
        <v>0</v>
      </c>
      <c r="G24" s="19">
        <v>5482.71</v>
      </c>
      <c r="H24" s="19">
        <v>5482.71</v>
      </c>
      <c r="I24" s="19">
        <v>0.99</v>
      </c>
      <c r="J24" s="19">
        <v>5483.7</v>
      </c>
      <c r="K24" s="19">
        <v>43243.199999999997</v>
      </c>
    </row>
    <row r="26" spans="1:11" x14ac:dyDescent="0.2">
      <c r="A26" s="12" t="s">
        <v>37</v>
      </c>
    </row>
    <row r="27" spans="1:11" x14ac:dyDescent="0.2">
      <c r="A27" s="2" t="s">
        <v>38</v>
      </c>
      <c r="B27" s="1" t="s">
        <v>39</v>
      </c>
      <c r="C27" s="14">
        <v>15615.45</v>
      </c>
      <c r="D27" s="14">
        <v>15615.45</v>
      </c>
      <c r="E27" s="14">
        <v>0</v>
      </c>
      <c r="F27" s="14">
        <v>0</v>
      </c>
      <c r="G27" s="14">
        <v>2904.12</v>
      </c>
      <c r="H27" s="14">
        <v>2904.12</v>
      </c>
      <c r="I27" s="15">
        <v>-7.0000000000000007E-2</v>
      </c>
      <c r="J27" s="14">
        <v>2904.05</v>
      </c>
      <c r="K27" s="14">
        <v>12711.4</v>
      </c>
    </row>
    <row r="28" spans="1:11" x14ac:dyDescent="0.2">
      <c r="A28" s="2" t="s">
        <v>40</v>
      </c>
      <c r="B28" s="1" t="s">
        <v>41</v>
      </c>
      <c r="C28" s="14">
        <v>4419.6000000000004</v>
      </c>
      <c r="D28" s="14">
        <v>4419.6000000000004</v>
      </c>
      <c r="E28" s="14">
        <v>0</v>
      </c>
      <c r="F28" s="14">
        <v>0</v>
      </c>
      <c r="G28" s="14">
        <v>419.53</v>
      </c>
      <c r="H28" s="14">
        <v>419.53</v>
      </c>
      <c r="I28" s="14">
        <v>7.0000000000000007E-2</v>
      </c>
      <c r="J28" s="14">
        <v>419.6</v>
      </c>
      <c r="K28" s="14">
        <v>4000</v>
      </c>
    </row>
    <row r="29" spans="1:11" x14ac:dyDescent="0.2">
      <c r="A29" s="2" t="s">
        <v>42</v>
      </c>
      <c r="B29" s="1" t="s">
        <v>43</v>
      </c>
      <c r="C29" s="14">
        <v>1929.15</v>
      </c>
      <c r="D29" s="14">
        <v>1929.15</v>
      </c>
      <c r="E29" s="15">
        <v>-188.71</v>
      </c>
      <c r="F29" s="15">
        <v>-76.22</v>
      </c>
      <c r="G29" s="14">
        <v>112.5</v>
      </c>
      <c r="H29" s="14">
        <v>0</v>
      </c>
      <c r="I29" s="14">
        <v>0.17</v>
      </c>
      <c r="J29" s="14">
        <v>-76.05</v>
      </c>
      <c r="K29" s="14">
        <v>2005.2</v>
      </c>
    </row>
    <row r="30" spans="1:11" x14ac:dyDescent="0.2">
      <c r="A30" s="2" t="s">
        <v>46</v>
      </c>
      <c r="B30" s="1" t="s">
        <v>47</v>
      </c>
      <c r="C30" s="14">
        <v>5049.3</v>
      </c>
      <c r="D30" s="14">
        <v>5049.3</v>
      </c>
      <c r="E30" s="14">
        <v>0</v>
      </c>
      <c r="F30" s="14">
        <v>0</v>
      </c>
      <c r="G30" s="14">
        <v>532.38</v>
      </c>
      <c r="H30" s="14">
        <v>532.38</v>
      </c>
      <c r="I30" s="15">
        <v>-0.08</v>
      </c>
      <c r="J30" s="14">
        <v>532.29999999999995</v>
      </c>
      <c r="K30" s="14">
        <v>4517</v>
      </c>
    </row>
    <row r="31" spans="1:11" x14ac:dyDescent="0.2">
      <c r="A31" s="2" t="s">
        <v>48</v>
      </c>
      <c r="B31" s="1" t="s">
        <v>49</v>
      </c>
      <c r="C31" s="14">
        <v>3000</v>
      </c>
      <c r="D31" s="14">
        <v>3000</v>
      </c>
      <c r="E31" s="15">
        <v>-145.38</v>
      </c>
      <c r="F31" s="14">
        <v>0</v>
      </c>
      <c r="G31" s="14">
        <v>222.36</v>
      </c>
      <c r="H31" s="14">
        <v>76.98</v>
      </c>
      <c r="I31" s="15">
        <v>-0.18</v>
      </c>
      <c r="J31" s="14">
        <v>76.8</v>
      </c>
      <c r="K31" s="14">
        <v>2923.2</v>
      </c>
    </row>
    <row r="32" spans="1:11" s="7" customFormat="1" x14ac:dyDescent="0.2">
      <c r="A32" s="17" t="s">
        <v>35</v>
      </c>
      <c r="C32" s="7" t="s">
        <v>36</v>
      </c>
      <c r="D32" s="7" t="s">
        <v>36</v>
      </c>
      <c r="E32" s="7" t="s">
        <v>36</v>
      </c>
      <c r="F32" s="7" t="s">
        <v>36</v>
      </c>
      <c r="G32" s="7" t="s">
        <v>36</v>
      </c>
      <c r="H32" s="7" t="s">
        <v>36</v>
      </c>
      <c r="I32" s="7" t="s">
        <v>36</v>
      </c>
      <c r="J32" s="7" t="s">
        <v>36</v>
      </c>
      <c r="K32" s="7" t="s">
        <v>36</v>
      </c>
    </row>
    <row r="33" spans="1:11" x14ac:dyDescent="0.2">
      <c r="C33" s="19">
        <v>30013.5</v>
      </c>
      <c r="D33" s="19">
        <v>30013.5</v>
      </c>
      <c r="E33" s="20">
        <v>-334.09</v>
      </c>
      <c r="F33" s="20">
        <v>-76.22</v>
      </c>
      <c r="G33" s="19">
        <v>4190.8900000000003</v>
      </c>
      <c r="H33" s="19">
        <v>3933.01</v>
      </c>
      <c r="I33" s="20">
        <v>-0.09</v>
      </c>
      <c r="J33" s="19">
        <v>3856.7</v>
      </c>
      <c r="K33" s="19">
        <v>26156.799999999999</v>
      </c>
    </row>
    <row r="35" spans="1:11" x14ac:dyDescent="0.2">
      <c r="A35" s="12" t="s">
        <v>50</v>
      </c>
    </row>
    <row r="36" spans="1:11" x14ac:dyDescent="0.2">
      <c r="A36" s="2" t="s">
        <v>51</v>
      </c>
      <c r="B36" s="1" t="s">
        <v>52</v>
      </c>
      <c r="C36" s="14">
        <v>1929.15</v>
      </c>
      <c r="D36" s="14">
        <v>1929.15</v>
      </c>
      <c r="E36" s="15">
        <v>-188.71</v>
      </c>
      <c r="F36" s="15">
        <v>-76.22</v>
      </c>
      <c r="G36" s="14">
        <v>112.5</v>
      </c>
      <c r="H36" s="14">
        <v>0</v>
      </c>
      <c r="I36" s="14">
        <v>0.17</v>
      </c>
      <c r="J36" s="14">
        <v>-76.05</v>
      </c>
      <c r="K36" s="14">
        <v>2005.2</v>
      </c>
    </row>
    <row r="37" spans="1:11" x14ac:dyDescent="0.2">
      <c r="A37" s="2" t="s">
        <v>53</v>
      </c>
      <c r="B37" s="1" t="s">
        <v>54</v>
      </c>
      <c r="C37" s="14">
        <v>8430.6</v>
      </c>
      <c r="D37" s="14">
        <v>8430.6</v>
      </c>
      <c r="E37" s="14">
        <v>0</v>
      </c>
      <c r="F37" s="14">
        <v>0</v>
      </c>
      <c r="G37" s="14">
        <v>1253.51</v>
      </c>
      <c r="H37" s="14">
        <v>1253.51</v>
      </c>
      <c r="I37" s="14">
        <v>0.09</v>
      </c>
      <c r="J37" s="14">
        <v>1253.5999999999999</v>
      </c>
      <c r="K37" s="14">
        <v>7177</v>
      </c>
    </row>
    <row r="38" spans="1:11" s="7" customFormat="1" x14ac:dyDescent="0.2">
      <c r="A38" s="17" t="s">
        <v>35</v>
      </c>
      <c r="C38" s="7" t="s">
        <v>36</v>
      </c>
      <c r="D38" s="7" t="s">
        <v>36</v>
      </c>
      <c r="E38" s="7" t="s">
        <v>36</v>
      </c>
      <c r="F38" s="7" t="s">
        <v>36</v>
      </c>
      <c r="G38" s="7" t="s">
        <v>36</v>
      </c>
      <c r="H38" s="7" t="s">
        <v>36</v>
      </c>
      <c r="I38" s="7" t="s">
        <v>36</v>
      </c>
      <c r="J38" s="7" t="s">
        <v>36</v>
      </c>
      <c r="K38" s="7" t="s">
        <v>36</v>
      </c>
    </row>
    <row r="39" spans="1:11" x14ac:dyDescent="0.2">
      <c r="C39" s="19">
        <v>10359.75</v>
      </c>
      <c r="D39" s="19">
        <v>10359.75</v>
      </c>
      <c r="E39" s="20">
        <v>-188.71</v>
      </c>
      <c r="F39" s="20">
        <v>-76.22</v>
      </c>
      <c r="G39" s="19">
        <v>1366.01</v>
      </c>
      <c r="H39" s="19">
        <v>1253.51</v>
      </c>
      <c r="I39" s="19">
        <v>0.26</v>
      </c>
      <c r="J39" s="19">
        <v>1177.55</v>
      </c>
      <c r="K39" s="19">
        <v>9182.2000000000007</v>
      </c>
    </row>
    <row r="41" spans="1:11" x14ac:dyDescent="0.2">
      <c r="A41" s="12" t="s">
        <v>55</v>
      </c>
    </row>
    <row r="42" spans="1:11" x14ac:dyDescent="0.2">
      <c r="A42" s="2" t="s">
        <v>58</v>
      </c>
      <c r="B42" s="1" t="s">
        <v>59</v>
      </c>
      <c r="C42" s="14">
        <v>6650.25</v>
      </c>
      <c r="D42" s="14">
        <v>6650.25</v>
      </c>
      <c r="E42" s="14">
        <v>0</v>
      </c>
      <c r="F42" s="14">
        <v>0</v>
      </c>
      <c r="G42" s="14">
        <v>873.23</v>
      </c>
      <c r="H42" s="14">
        <v>873.23</v>
      </c>
      <c r="I42" s="14">
        <v>0.02</v>
      </c>
      <c r="J42" s="14">
        <v>873.25</v>
      </c>
      <c r="K42" s="14">
        <v>5777</v>
      </c>
    </row>
    <row r="43" spans="1:11" x14ac:dyDescent="0.2">
      <c r="A43" s="2" t="s">
        <v>60</v>
      </c>
      <c r="B43" s="1" t="s">
        <v>61</v>
      </c>
      <c r="C43" s="14">
        <v>1923.45</v>
      </c>
      <c r="D43" s="14">
        <v>1923.45</v>
      </c>
      <c r="E43" s="15">
        <v>-188.71</v>
      </c>
      <c r="F43" s="15">
        <v>-76.58</v>
      </c>
      <c r="G43" s="14">
        <v>112.13</v>
      </c>
      <c r="H43" s="14">
        <v>0</v>
      </c>
      <c r="I43" s="14">
        <v>0.03</v>
      </c>
      <c r="J43" s="14">
        <v>-76.55</v>
      </c>
      <c r="K43" s="14">
        <v>2000</v>
      </c>
    </row>
    <row r="44" spans="1:11" x14ac:dyDescent="0.2">
      <c r="A44" s="2" t="s">
        <v>298</v>
      </c>
      <c r="B44" s="1" t="s">
        <v>297</v>
      </c>
      <c r="C44" s="14">
        <v>2030.25</v>
      </c>
      <c r="D44" s="14">
        <v>2030.25</v>
      </c>
      <c r="E44" s="15">
        <v>-188.71</v>
      </c>
      <c r="F44" s="15">
        <v>-69.75</v>
      </c>
      <c r="G44" s="14">
        <v>118.97</v>
      </c>
      <c r="H44" s="14">
        <v>0</v>
      </c>
      <c r="I44" s="14">
        <v>0</v>
      </c>
      <c r="J44" s="14">
        <v>-69.75</v>
      </c>
      <c r="K44" s="14">
        <v>2100</v>
      </c>
    </row>
    <row r="45" spans="1:11" s="7" customFormat="1" x14ac:dyDescent="0.2">
      <c r="A45" s="17" t="s">
        <v>35</v>
      </c>
      <c r="C45" s="7" t="s">
        <v>36</v>
      </c>
      <c r="D45" s="7" t="s">
        <v>36</v>
      </c>
      <c r="E45" s="7" t="s">
        <v>36</v>
      </c>
      <c r="F45" s="7" t="s">
        <v>36</v>
      </c>
      <c r="G45" s="7" t="s">
        <v>36</v>
      </c>
      <c r="H45" s="7" t="s">
        <v>36</v>
      </c>
      <c r="I45" s="7" t="s">
        <v>36</v>
      </c>
      <c r="J45" s="7" t="s">
        <v>36</v>
      </c>
      <c r="K45" s="7" t="s">
        <v>36</v>
      </c>
    </row>
    <row r="46" spans="1:11" x14ac:dyDescent="0.2">
      <c r="C46" s="19">
        <v>10603.95</v>
      </c>
      <c r="D46" s="19">
        <v>10603.95</v>
      </c>
      <c r="E46" s="20">
        <v>-377.42</v>
      </c>
      <c r="F46" s="20">
        <v>-146.33000000000001</v>
      </c>
      <c r="G46" s="19">
        <v>1104.33</v>
      </c>
      <c r="H46" s="19">
        <v>873.23</v>
      </c>
      <c r="I46" s="19">
        <v>0.05</v>
      </c>
      <c r="J46" s="19">
        <v>726.95</v>
      </c>
      <c r="K46" s="19">
        <v>9877</v>
      </c>
    </row>
    <row r="48" spans="1:11" x14ac:dyDescent="0.2">
      <c r="A48" s="12" t="s">
        <v>62</v>
      </c>
    </row>
    <row r="49" spans="1:11" x14ac:dyDescent="0.2">
      <c r="A49" s="2" t="s">
        <v>63</v>
      </c>
      <c r="B49" s="1" t="s">
        <v>64</v>
      </c>
      <c r="C49" s="14">
        <v>2239.1999999999998</v>
      </c>
      <c r="D49" s="14">
        <v>2239.1999999999998</v>
      </c>
      <c r="E49" s="15">
        <v>-174.78</v>
      </c>
      <c r="F49" s="15">
        <v>-35.200000000000003</v>
      </c>
      <c r="G49" s="14">
        <v>139.59</v>
      </c>
      <c r="H49" s="14">
        <v>0</v>
      </c>
      <c r="I49" s="14">
        <v>0</v>
      </c>
      <c r="J49" s="14">
        <v>-35.200000000000003</v>
      </c>
      <c r="K49" s="14">
        <v>2274.4</v>
      </c>
    </row>
    <row r="50" spans="1:11" x14ac:dyDescent="0.2">
      <c r="A50" s="2" t="s">
        <v>65</v>
      </c>
      <c r="B50" s="1" t="s">
        <v>66</v>
      </c>
      <c r="C50" s="14">
        <v>2829.6</v>
      </c>
      <c r="D50" s="14">
        <v>2829.6</v>
      </c>
      <c r="E50" s="15">
        <v>-145.38</v>
      </c>
      <c r="F50" s="14">
        <v>0</v>
      </c>
      <c r="G50" s="14">
        <v>203.82</v>
      </c>
      <c r="H50" s="14">
        <v>58.44</v>
      </c>
      <c r="I50" s="15">
        <v>-0.04</v>
      </c>
      <c r="J50" s="14">
        <v>58.4</v>
      </c>
      <c r="K50" s="14">
        <v>2771.2</v>
      </c>
    </row>
    <row r="51" spans="1:11" x14ac:dyDescent="0.2">
      <c r="A51" s="2" t="s">
        <v>67</v>
      </c>
      <c r="B51" s="1" t="s">
        <v>68</v>
      </c>
      <c r="C51" s="14">
        <v>2586.3000000000002</v>
      </c>
      <c r="D51" s="14">
        <v>2586.3000000000002</v>
      </c>
      <c r="E51" s="15">
        <v>-160.30000000000001</v>
      </c>
      <c r="F51" s="14">
        <v>0</v>
      </c>
      <c r="G51" s="14">
        <v>177.35</v>
      </c>
      <c r="H51" s="14">
        <v>17.05</v>
      </c>
      <c r="I51" s="14">
        <v>0.05</v>
      </c>
      <c r="J51" s="14">
        <v>17.100000000000001</v>
      </c>
      <c r="K51" s="14">
        <v>2569.1999999999998</v>
      </c>
    </row>
    <row r="52" spans="1:11" x14ac:dyDescent="0.2">
      <c r="A52" s="2" t="s">
        <v>69</v>
      </c>
      <c r="B52" s="1" t="s">
        <v>70</v>
      </c>
      <c r="C52" s="14">
        <v>3000</v>
      </c>
      <c r="D52" s="14">
        <v>3000</v>
      </c>
      <c r="E52" s="15">
        <v>-145.38</v>
      </c>
      <c r="F52" s="14">
        <v>0</v>
      </c>
      <c r="G52" s="14">
        <v>222.36</v>
      </c>
      <c r="H52" s="14">
        <v>76.98</v>
      </c>
      <c r="I52" s="14">
        <v>0.02</v>
      </c>
      <c r="J52" s="14">
        <v>77</v>
      </c>
      <c r="K52" s="14">
        <v>2923</v>
      </c>
    </row>
    <row r="53" spans="1:11" x14ac:dyDescent="0.2">
      <c r="A53" s="2" t="s">
        <v>71</v>
      </c>
      <c r="B53" s="1" t="s">
        <v>72</v>
      </c>
      <c r="C53" s="14">
        <v>2736.3</v>
      </c>
      <c r="D53" s="14">
        <v>2736.3</v>
      </c>
      <c r="E53" s="15">
        <v>-145.38</v>
      </c>
      <c r="F53" s="14">
        <v>0</v>
      </c>
      <c r="G53" s="14">
        <v>193.67</v>
      </c>
      <c r="H53" s="14">
        <v>48.29</v>
      </c>
      <c r="I53" s="14">
        <v>0.01</v>
      </c>
      <c r="J53" s="14">
        <v>48.3</v>
      </c>
      <c r="K53" s="14">
        <v>2688</v>
      </c>
    </row>
    <row r="54" spans="1:11" x14ac:dyDescent="0.2">
      <c r="A54" s="2" t="s">
        <v>73</v>
      </c>
      <c r="B54" s="1" t="s">
        <v>74</v>
      </c>
      <c r="C54" s="14">
        <v>3144.9</v>
      </c>
      <c r="D54" s="14">
        <v>3144.9</v>
      </c>
      <c r="E54" s="15">
        <v>-125.1</v>
      </c>
      <c r="F54" s="14">
        <v>0</v>
      </c>
      <c r="G54" s="14">
        <v>238.13</v>
      </c>
      <c r="H54" s="14">
        <v>113.02</v>
      </c>
      <c r="I54" s="15">
        <v>-0.12</v>
      </c>
      <c r="J54" s="14">
        <v>112.9</v>
      </c>
      <c r="K54" s="14">
        <v>3032</v>
      </c>
    </row>
    <row r="55" spans="1:11" x14ac:dyDescent="0.2">
      <c r="A55" s="2" t="s">
        <v>75</v>
      </c>
      <c r="B55" s="1" t="s">
        <v>76</v>
      </c>
      <c r="C55" s="14">
        <v>3383.7</v>
      </c>
      <c r="D55" s="14">
        <v>3383.7</v>
      </c>
      <c r="E55" s="15">
        <v>-125.1</v>
      </c>
      <c r="F55" s="14">
        <v>0</v>
      </c>
      <c r="G55" s="14">
        <v>264.11</v>
      </c>
      <c r="H55" s="14">
        <v>139</v>
      </c>
      <c r="I55" s="14">
        <v>0.1</v>
      </c>
      <c r="J55" s="14">
        <v>139.1</v>
      </c>
      <c r="K55" s="14">
        <v>3244.6</v>
      </c>
    </row>
    <row r="56" spans="1:11" x14ac:dyDescent="0.2">
      <c r="A56" s="2" t="s">
        <v>77</v>
      </c>
      <c r="B56" s="1" t="s">
        <v>78</v>
      </c>
      <c r="C56" s="14">
        <v>2829.6</v>
      </c>
      <c r="D56" s="14">
        <v>2829.6</v>
      </c>
      <c r="E56" s="15">
        <v>-145.38</v>
      </c>
      <c r="F56" s="14">
        <v>0</v>
      </c>
      <c r="G56" s="14">
        <v>203.82</v>
      </c>
      <c r="H56" s="14">
        <v>58.44</v>
      </c>
      <c r="I56" s="15">
        <v>-0.04</v>
      </c>
      <c r="J56" s="14">
        <v>58.4</v>
      </c>
      <c r="K56" s="14">
        <v>2771.2</v>
      </c>
    </row>
    <row r="57" spans="1:11" x14ac:dyDescent="0.2">
      <c r="A57" s="2" t="s">
        <v>79</v>
      </c>
      <c r="B57" s="1" t="s">
        <v>80</v>
      </c>
      <c r="C57" s="14">
        <v>5732.85</v>
      </c>
      <c r="D57" s="14">
        <v>5732.85</v>
      </c>
      <c r="E57" s="14">
        <v>0</v>
      </c>
      <c r="F57" s="14">
        <v>0</v>
      </c>
      <c r="G57" s="14">
        <v>677.27</v>
      </c>
      <c r="H57" s="14">
        <v>677.27</v>
      </c>
      <c r="I57" s="15">
        <v>-0.02</v>
      </c>
      <c r="J57" s="14">
        <v>677.25</v>
      </c>
      <c r="K57" s="14">
        <v>5055.6000000000004</v>
      </c>
    </row>
    <row r="58" spans="1:11" x14ac:dyDescent="0.2">
      <c r="A58" s="2" t="s">
        <v>81</v>
      </c>
      <c r="B58" s="1" t="s">
        <v>82</v>
      </c>
      <c r="C58" s="14">
        <v>2829.6</v>
      </c>
      <c r="D58" s="14">
        <v>2829.6</v>
      </c>
      <c r="E58" s="15">
        <v>-145.38</v>
      </c>
      <c r="F58" s="14">
        <v>0</v>
      </c>
      <c r="G58" s="14">
        <v>203.82</v>
      </c>
      <c r="H58" s="14">
        <v>58.44</v>
      </c>
      <c r="I58" s="15">
        <v>-0.04</v>
      </c>
      <c r="J58" s="14">
        <v>58.4</v>
      </c>
      <c r="K58" s="14">
        <v>2771.2</v>
      </c>
    </row>
    <row r="59" spans="1:11" x14ac:dyDescent="0.2">
      <c r="A59" s="2" t="s">
        <v>83</v>
      </c>
      <c r="B59" s="1" t="s">
        <v>84</v>
      </c>
      <c r="C59" s="14">
        <v>3144.9</v>
      </c>
      <c r="D59" s="14">
        <v>3144.9</v>
      </c>
      <c r="E59" s="15">
        <v>-125.1</v>
      </c>
      <c r="F59" s="14">
        <v>0</v>
      </c>
      <c r="G59" s="14">
        <v>238.13</v>
      </c>
      <c r="H59" s="14">
        <v>113.02</v>
      </c>
      <c r="I59" s="14">
        <v>0.08</v>
      </c>
      <c r="J59" s="14">
        <v>113.1</v>
      </c>
      <c r="K59" s="14">
        <v>3031.8</v>
      </c>
    </row>
    <row r="60" spans="1:11" x14ac:dyDescent="0.2">
      <c r="A60" s="2" t="s">
        <v>85</v>
      </c>
      <c r="B60" s="1" t="s">
        <v>86</v>
      </c>
      <c r="C60" s="14">
        <v>2829.6</v>
      </c>
      <c r="D60" s="14">
        <v>2829.6</v>
      </c>
      <c r="E60" s="15">
        <v>-145.38</v>
      </c>
      <c r="F60" s="14">
        <v>0</v>
      </c>
      <c r="G60" s="14">
        <v>203.82</v>
      </c>
      <c r="H60" s="14">
        <v>58.44</v>
      </c>
      <c r="I60" s="15">
        <v>-0.04</v>
      </c>
      <c r="J60" s="14">
        <v>58.4</v>
      </c>
      <c r="K60" s="14">
        <v>2771.2</v>
      </c>
    </row>
    <row r="61" spans="1:11" s="7" customFormat="1" x14ac:dyDescent="0.2">
      <c r="A61" s="17" t="s">
        <v>35</v>
      </c>
      <c r="C61" s="7" t="s">
        <v>36</v>
      </c>
      <c r="D61" s="7" t="s">
        <v>36</v>
      </c>
      <c r="E61" s="7" t="s">
        <v>36</v>
      </c>
      <c r="F61" s="7" t="s">
        <v>36</v>
      </c>
      <c r="G61" s="7" t="s">
        <v>36</v>
      </c>
      <c r="H61" s="7" t="s">
        <v>36</v>
      </c>
      <c r="I61" s="7" t="s">
        <v>36</v>
      </c>
      <c r="J61" s="7" t="s">
        <v>36</v>
      </c>
      <c r="K61" s="7" t="s">
        <v>36</v>
      </c>
    </row>
    <row r="62" spans="1:11" x14ac:dyDescent="0.2">
      <c r="C62" s="19">
        <v>37286.550000000003</v>
      </c>
      <c r="D62" s="19">
        <v>37286.550000000003</v>
      </c>
      <c r="E62" s="20">
        <v>-1582.66</v>
      </c>
      <c r="F62" s="20">
        <v>-35.200000000000003</v>
      </c>
      <c r="G62" s="19">
        <v>2965.89</v>
      </c>
      <c r="H62" s="19">
        <v>1418.39</v>
      </c>
      <c r="I62" s="20">
        <v>-0.04</v>
      </c>
      <c r="J62" s="19">
        <v>1383.15</v>
      </c>
      <c r="K62" s="19">
        <v>35903.4</v>
      </c>
    </row>
    <row r="64" spans="1:11" x14ac:dyDescent="0.2">
      <c r="A64" s="12" t="s">
        <v>87</v>
      </c>
    </row>
    <row r="65" spans="1:11" x14ac:dyDescent="0.2">
      <c r="A65" s="2" t="s">
        <v>88</v>
      </c>
      <c r="B65" s="1" t="s">
        <v>89</v>
      </c>
      <c r="C65" s="14">
        <v>768.6</v>
      </c>
      <c r="D65" s="14">
        <v>768.6</v>
      </c>
      <c r="E65" s="15">
        <v>-200.83</v>
      </c>
      <c r="F65" s="15">
        <v>-162.61000000000001</v>
      </c>
      <c r="G65" s="14">
        <v>38.22</v>
      </c>
      <c r="H65" s="14">
        <v>0</v>
      </c>
      <c r="I65" s="14">
        <v>0.01</v>
      </c>
      <c r="J65" s="14">
        <v>-162.6</v>
      </c>
      <c r="K65" s="14">
        <v>931.2</v>
      </c>
    </row>
    <row r="66" spans="1:11" x14ac:dyDescent="0.2">
      <c r="A66" s="2" t="s">
        <v>90</v>
      </c>
      <c r="B66" s="1" t="s">
        <v>91</v>
      </c>
      <c r="C66" s="14">
        <v>2586.3000000000002</v>
      </c>
      <c r="D66" s="14">
        <v>2586.3000000000002</v>
      </c>
      <c r="E66" s="15">
        <v>-160.30000000000001</v>
      </c>
      <c r="F66" s="14">
        <v>0</v>
      </c>
      <c r="G66" s="14">
        <v>177.35</v>
      </c>
      <c r="H66" s="14">
        <v>17.05</v>
      </c>
      <c r="I66" s="14">
        <v>0.05</v>
      </c>
      <c r="J66" s="14">
        <v>17.100000000000001</v>
      </c>
      <c r="K66" s="14">
        <v>2569.1999999999998</v>
      </c>
    </row>
    <row r="67" spans="1:11" x14ac:dyDescent="0.2">
      <c r="A67" s="2" t="s">
        <v>92</v>
      </c>
      <c r="B67" s="1" t="s">
        <v>93</v>
      </c>
      <c r="C67" s="14">
        <v>1387.05</v>
      </c>
      <c r="D67" s="14">
        <v>1387.05</v>
      </c>
      <c r="E67" s="15">
        <v>-200.63</v>
      </c>
      <c r="F67" s="15">
        <v>-122.83</v>
      </c>
      <c r="G67" s="14">
        <v>77.8</v>
      </c>
      <c r="H67" s="14">
        <v>0</v>
      </c>
      <c r="I67" s="15">
        <v>-0.12</v>
      </c>
      <c r="J67" s="14">
        <v>-122.95</v>
      </c>
      <c r="K67" s="14">
        <v>1510</v>
      </c>
    </row>
    <row r="68" spans="1:11" x14ac:dyDescent="0.2">
      <c r="A68" s="2" t="s">
        <v>94</v>
      </c>
      <c r="B68" s="1" t="s">
        <v>95</v>
      </c>
      <c r="C68" s="14">
        <v>1113.5999999999999</v>
      </c>
      <c r="D68" s="14">
        <v>1113.5999999999999</v>
      </c>
      <c r="E68" s="15">
        <v>-200.74</v>
      </c>
      <c r="F68" s="15">
        <v>-140.44</v>
      </c>
      <c r="G68" s="14">
        <v>60.3</v>
      </c>
      <c r="H68" s="14">
        <v>0</v>
      </c>
      <c r="I68" s="15">
        <v>-0.16</v>
      </c>
      <c r="J68" s="14">
        <v>-140.6</v>
      </c>
      <c r="K68" s="14">
        <v>1254.2</v>
      </c>
    </row>
    <row r="69" spans="1:11" x14ac:dyDescent="0.2">
      <c r="A69" s="2" t="s">
        <v>96</v>
      </c>
      <c r="B69" s="1" t="s">
        <v>97</v>
      </c>
      <c r="C69" s="14">
        <v>1113.5999999999999</v>
      </c>
      <c r="D69" s="14">
        <v>1113.5999999999999</v>
      </c>
      <c r="E69" s="15">
        <v>-200.74</v>
      </c>
      <c r="F69" s="15">
        <v>-140.44</v>
      </c>
      <c r="G69" s="14">
        <v>60.3</v>
      </c>
      <c r="H69" s="14">
        <v>0</v>
      </c>
      <c r="I69" s="15">
        <v>-0.16</v>
      </c>
      <c r="J69" s="14">
        <v>-140.6</v>
      </c>
      <c r="K69" s="14">
        <v>1254.2</v>
      </c>
    </row>
    <row r="70" spans="1:11" x14ac:dyDescent="0.2">
      <c r="A70" s="2" t="s">
        <v>98</v>
      </c>
      <c r="B70" s="1" t="s">
        <v>99</v>
      </c>
      <c r="C70" s="14">
        <v>704.85</v>
      </c>
      <c r="D70" s="14">
        <v>704.85</v>
      </c>
      <c r="E70" s="15">
        <v>-200.83</v>
      </c>
      <c r="F70" s="15">
        <v>-166.69</v>
      </c>
      <c r="G70" s="14">
        <v>34.14</v>
      </c>
      <c r="H70" s="14">
        <v>0</v>
      </c>
      <c r="I70" s="15">
        <v>-0.06</v>
      </c>
      <c r="J70" s="14">
        <v>-166.75</v>
      </c>
      <c r="K70" s="14">
        <v>871.6</v>
      </c>
    </row>
    <row r="71" spans="1:11" x14ac:dyDescent="0.2">
      <c r="A71" s="2" t="s">
        <v>100</v>
      </c>
      <c r="B71" s="1" t="s">
        <v>101</v>
      </c>
      <c r="C71" s="14">
        <v>1591.05</v>
      </c>
      <c r="D71" s="14">
        <v>1591.05</v>
      </c>
      <c r="E71" s="15">
        <v>-200.63</v>
      </c>
      <c r="F71" s="15">
        <v>-109.78</v>
      </c>
      <c r="G71" s="14">
        <v>90.86</v>
      </c>
      <c r="H71" s="14">
        <v>0</v>
      </c>
      <c r="I71" s="14">
        <v>0.03</v>
      </c>
      <c r="J71" s="14">
        <v>-109.75</v>
      </c>
      <c r="K71" s="14">
        <v>1700.8</v>
      </c>
    </row>
    <row r="72" spans="1:11" x14ac:dyDescent="0.2">
      <c r="A72" s="2" t="s">
        <v>102</v>
      </c>
      <c r="B72" s="1" t="s">
        <v>103</v>
      </c>
      <c r="C72" s="14">
        <v>3144</v>
      </c>
      <c r="D72" s="14">
        <v>3144</v>
      </c>
      <c r="E72" s="15">
        <v>-125.1</v>
      </c>
      <c r="F72" s="14">
        <v>0</v>
      </c>
      <c r="G72" s="14">
        <v>238.03</v>
      </c>
      <c r="H72" s="14">
        <v>112.93</v>
      </c>
      <c r="I72" s="15">
        <v>-0.13</v>
      </c>
      <c r="J72" s="14">
        <v>112.8</v>
      </c>
      <c r="K72" s="14">
        <v>3031.2</v>
      </c>
    </row>
    <row r="73" spans="1:11" x14ac:dyDescent="0.2">
      <c r="A73" s="2" t="s">
        <v>104</v>
      </c>
      <c r="B73" s="1" t="s">
        <v>105</v>
      </c>
      <c r="C73" s="14">
        <v>768.6</v>
      </c>
      <c r="D73" s="14">
        <v>768.6</v>
      </c>
      <c r="E73" s="15">
        <v>-200.83</v>
      </c>
      <c r="F73" s="15">
        <v>-162.61000000000001</v>
      </c>
      <c r="G73" s="14">
        <v>38.22</v>
      </c>
      <c r="H73" s="14">
        <v>0</v>
      </c>
      <c r="I73" s="14">
        <v>0.01</v>
      </c>
      <c r="J73" s="14">
        <v>-162.6</v>
      </c>
      <c r="K73" s="14">
        <v>931.2</v>
      </c>
    </row>
    <row r="74" spans="1:11" x14ac:dyDescent="0.2">
      <c r="A74" s="2" t="s">
        <v>106</v>
      </c>
      <c r="B74" s="1" t="s">
        <v>107</v>
      </c>
      <c r="C74" s="14">
        <v>1923.45</v>
      </c>
      <c r="D74" s="14">
        <v>1923.45</v>
      </c>
      <c r="E74" s="15">
        <v>-188.71</v>
      </c>
      <c r="F74" s="15">
        <v>-76.58</v>
      </c>
      <c r="G74" s="14">
        <v>112.13</v>
      </c>
      <c r="H74" s="14">
        <v>0</v>
      </c>
      <c r="I74" s="14">
        <v>0.03</v>
      </c>
      <c r="J74" s="14">
        <v>-76.55</v>
      </c>
      <c r="K74" s="14">
        <v>2000</v>
      </c>
    </row>
    <row r="75" spans="1:11" x14ac:dyDescent="0.2">
      <c r="A75" s="2" t="s">
        <v>108</v>
      </c>
      <c r="B75" s="1" t="s">
        <v>109</v>
      </c>
      <c r="C75" s="14">
        <v>1376.4</v>
      </c>
      <c r="D75" s="14">
        <v>1376.4</v>
      </c>
      <c r="E75" s="15">
        <v>-200.63</v>
      </c>
      <c r="F75" s="15">
        <v>-123.51</v>
      </c>
      <c r="G75" s="14">
        <v>77.12</v>
      </c>
      <c r="H75" s="14">
        <v>0</v>
      </c>
      <c r="I75" s="14">
        <v>0.11</v>
      </c>
      <c r="J75" s="14">
        <v>-123.4</v>
      </c>
      <c r="K75" s="14">
        <v>1499.8</v>
      </c>
    </row>
    <row r="76" spans="1:11" s="7" customFormat="1" x14ac:dyDescent="0.2">
      <c r="A76" s="17" t="s">
        <v>35</v>
      </c>
      <c r="C76" s="7" t="s">
        <v>36</v>
      </c>
      <c r="D76" s="7" t="s">
        <v>36</v>
      </c>
      <c r="E76" s="7" t="s">
        <v>36</v>
      </c>
      <c r="F76" s="7" t="s">
        <v>36</v>
      </c>
      <c r="G76" s="7" t="s">
        <v>36</v>
      </c>
      <c r="H76" s="7" t="s">
        <v>36</v>
      </c>
      <c r="I76" s="7" t="s">
        <v>36</v>
      </c>
      <c r="J76" s="7" t="s">
        <v>36</v>
      </c>
      <c r="K76" s="7" t="s">
        <v>36</v>
      </c>
    </row>
    <row r="77" spans="1:11" x14ac:dyDescent="0.2">
      <c r="C77" s="19">
        <v>16477.5</v>
      </c>
      <c r="D77" s="19">
        <v>16477.5</v>
      </c>
      <c r="E77" s="20">
        <v>-2079.9699999999998</v>
      </c>
      <c r="F77" s="20">
        <v>-1205.49</v>
      </c>
      <c r="G77" s="19">
        <v>1004.47</v>
      </c>
      <c r="H77" s="19">
        <v>129.97999999999999</v>
      </c>
      <c r="I77" s="20">
        <v>-0.39</v>
      </c>
      <c r="J77" s="19">
        <v>-1075.9000000000001</v>
      </c>
      <c r="K77" s="19">
        <v>17553.400000000001</v>
      </c>
    </row>
    <row r="79" spans="1:11" x14ac:dyDescent="0.2">
      <c r="A79" s="12" t="s">
        <v>110</v>
      </c>
    </row>
    <row r="80" spans="1:11" x14ac:dyDescent="0.2">
      <c r="A80" s="2" t="s">
        <v>111</v>
      </c>
      <c r="B80" s="1" t="s">
        <v>112</v>
      </c>
      <c r="C80" s="14">
        <v>2509.5</v>
      </c>
      <c r="D80" s="14">
        <v>2509.5</v>
      </c>
      <c r="E80" s="15">
        <v>-160.30000000000001</v>
      </c>
      <c r="F80" s="14">
        <v>0</v>
      </c>
      <c r="G80" s="14">
        <v>168.99</v>
      </c>
      <c r="H80" s="14">
        <v>8.6999999999999993</v>
      </c>
      <c r="I80" s="14">
        <v>0</v>
      </c>
      <c r="J80" s="14">
        <v>8.6999999999999993</v>
      </c>
      <c r="K80" s="14">
        <v>2500.8000000000002</v>
      </c>
    </row>
    <row r="81" spans="1:11" x14ac:dyDescent="0.2">
      <c r="A81" s="2" t="s">
        <v>113</v>
      </c>
      <c r="B81" s="1" t="s">
        <v>114</v>
      </c>
      <c r="C81" s="14">
        <v>1318.5</v>
      </c>
      <c r="D81" s="14">
        <v>1318.5</v>
      </c>
      <c r="E81" s="15">
        <v>-200.63</v>
      </c>
      <c r="F81" s="15">
        <v>-127.22</v>
      </c>
      <c r="G81" s="14">
        <v>73.42</v>
      </c>
      <c r="H81" s="14">
        <v>0</v>
      </c>
      <c r="I81" s="14">
        <v>0.12</v>
      </c>
      <c r="J81" s="14">
        <v>-127.1</v>
      </c>
      <c r="K81" s="14">
        <v>1445.6</v>
      </c>
    </row>
    <row r="82" spans="1:11" x14ac:dyDescent="0.2">
      <c r="A82" s="2" t="s">
        <v>115</v>
      </c>
      <c r="B82" s="1" t="s">
        <v>116</v>
      </c>
      <c r="C82" s="14">
        <v>2829.6</v>
      </c>
      <c r="D82" s="14">
        <v>2829.6</v>
      </c>
      <c r="E82" s="15">
        <v>-145.38</v>
      </c>
      <c r="F82" s="14">
        <v>0</v>
      </c>
      <c r="G82" s="14">
        <v>203.82</v>
      </c>
      <c r="H82" s="14">
        <v>58.44</v>
      </c>
      <c r="I82" s="15">
        <v>-0.04</v>
      </c>
      <c r="J82" s="14">
        <v>58.4</v>
      </c>
      <c r="K82" s="14">
        <v>2771.2</v>
      </c>
    </row>
    <row r="83" spans="1:11" x14ac:dyDescent="0.2">
      <c r="A83" s="2" t="s">
        <v>117</v>
      </c>
      <c r="B83" s="1" t="s">
        <v>118</v>
      </c>
      <c r="C83" s="14">
        <v>909.15</v>
      </c>
      <c r="D83" s="14">
        <v>909.15</v>
      </c>
      <c r="E83" s="15">
        <v>-200.74</v>
      </c>
      <c r="F83" s="15">
        <v>-153.52000000000001</v>
      </c>
      <c r="G83" s="14">
        <v>47.22</v>
      </c>
      <c r="H83" s="14">
        <v>0</v>
      </c>
      <c r="I83" s="14">
        <v>7.0000000000000007E-2</v>
      </c>
      <c r="J83" s="14">
        <v>-153.44999999999999</v>
      </c>
      <c r="K83" s="14">
        <v>1062.5999999999999</v>
      </c>
    </row>
    <row r="84" spans="1:11" x14ac:dyDescent="0.2">
      <c r="A84" s="2" t="s">
        <v>119</v>
      </c>
      <c r="B84" s="1" t="s">
        <v>120</v>
      </c>
      <c r="C84" s="14">
        <v>2500.0500000000002</v>
      </c>
      <c r="D84" s="14">
        <v>2500.0500000000002</v>
      </c>
      <c r="E84" s="15">
        <v>-160.30000000000001</v>
      </c>
      <c r="F84" s="14">
        <v>0</v>
      </c>
      <c r="G84" s="14">
        <v>167.97</v>
      </c>
      <c r="H84" s="14">
        <v>7.67</v>
      </c>
      <c r="I84" s="15">
        <v>-0.02</v>
      </c>
      <c r="J84" s="14">
        <v>7.65</v>
      </c>
      <c r="K84" s="14">
        <v>2492.4</v>
      </c>
    </row>
    <row r="85" spans="1:11" s="7" customFormat="1" x14ac:dyDescent="0.2">
      <c r="A85" s="17" t="s">
        <v>35</v>
      </c>
      <c r="C85" s="7" t="s">
        <v>36</v>
      </c>
      <c r="D85" s="7" t="s">
        <v>36</v>
      </c>
      <c r="E85" s="7" t="s">
        <v>36</v>
      </c>
      <c r="F85" s="7" t="s">
        <v>36</v>
      </c>
      <c r="G85" s="7" t="s">
        <v>36</v>
      </c>
      <c r="H85" s="7" t="s">
        <v>36</v>
      </c>
      <c r="I85" s="7" t="s">
        <v>36</v>
      </c>
      <c r="J85" s="7" t="s">
        <v>36</v>
      </c>
      <c r="K85" s="7" t="s">
        <v>36</v>
      </c>
    </row>
    <row r="86" spans="1:11" x14ac:dyDescent="0.2">
      <c r="C86" s="19">
        <v>10066.799999999999</v>
      </c>
      <c r="D86" s="19">
        <v>10066.799999999999</v>
      </c>
      <c r="E86" s="20">
        <v>-867.35</v>
      </c>
      <c r="F86" s="20">
        <v>-280.74</v>
      </c>
      <c r="G86" s="19">
        <v>661.42</v>
      </c>
      <c r="H86" s="19">
        <v>74.81</v>
      </c>
      <c r="I86" s="19">
        <v>0.13</v>
      </c>
      <c r="J86" s="19">
        <v>-205.8</v>
      </c>
      <c r="K86" s="19">
        <v>10272.6</v>
      </c>
    </row>
    <row r="88" spans="1:11" x14ac:dyDescent="0.2">
      <c r="A88" s="12" t="s">
        <v>121</v>
      </c>
    </row>
    <row r="89" spans="1:11" x14ac:dyDescent="0.2">
      <c r="A89" s="2" t="s">
        <v>122</v>
      </c>
      <c r="B89" s="1" t="s">
        <v>123</v>
      </c>
      <c r="C89" s="14">
        <v>2141.1</v>
      </c>
      <c r="D89" s="14">
        <v>2141.1</v>
      </c>
      <c r="E89" s="15">
        <v>-188.71</v>
      </c>
      <c r="F89" s="15">
        <v>-59.8</v>
      </c>
      <c r="G89" s="14">
        <v>128.91</v>
      </c>
      <c r="H89" s="14">
        <v>0</v>
      </c>
      <c r="I89" s="15">
        <v>-0.1</v>
      </c>
      <c r="J89" s="14">
        <v>-59.9</v>
      </c>
      <c r="K89" s="14">
        <v>2201</v>
      </c>
    </row>
    <row r="90" spans="1:11" x14ac:dyDescent="0.2">
      <c r="A90" s="2" t="s">
        <v>124</v>
      </c>
      <c r="B90" s="1" t="s">
        <v>125</v>
      </c>
      <c r="C90" s="14">
        <v>1795.95</v>
      </c>
      <c r="D90" s="14">
        <v>1795.95</v>
      </c>
      <c r="E90" s="15">
        <v>-188.71</v>
      </c>
      <c r="F90" s="15">
        <v>-84.74</v>
      </c>
      <c r="G90" s="14">
        <v>103.97</v>
      </c>
      <c r="H90" s="14">
        <v>0</v>
      </c>
      <c r="I90" s="14">
        <v>0.09</v>
      </c>
      <c r="J90" s="14">
        <v>-84.65</v>
      </c>
      <c r="K90" s="14">
        <v>1880.6</v>
      </c>
    </row>
    <row r="91" spans="1:11" s="7" customFormat="1" x14ac:dyDescent="0.2">
      <c r="A91" s="17" t="s">
        <v>35</v>
      </c>
      <c r="C91" s="7" t="s">
        <v>36</v>
      </c>
      <c r="D91" s="7" t="s">
        <v>36</v>
      </c>
      <c r="E91" s="7" t="s">
        <v>36</v>
      </c>
      <c r="F91" s="7" t="s">
        <v>36</v>
      </c>
      <c r="G91" s="7" t="s">
        <v>36</v>
      </c>
      <c r="H91" s="7" t="s">
        <v>36</v>
      </c>
      <c r="I91" s="7" t="s">
        <v>36</v>
      </c>
      <c r="J91" s="7" t="s">
        <v>36</v>
      </c>
      <c r="K91" s="7" t="s">
        <v>36</v>
      </c>
    </row>
    <row r="92" spans="1:11" x14ac:dyDescent="0.2">
      <c r="C92" s="19">
        <v>3937.05</v>
      </c>
      <c r="D92" s="19">
        <v>3937.05</v>
      </c>
      <c r="E92" s="20">
        <v>-377.42</v>
      </c>
      <c r="F92" s="20">
        <v>-144.54</v>
      </c>
      <c r="G92" s="19">
        <v>232.88</v>
      </c>
      <c r="H92" s="19">
        <v>0</v>
      </c>
      <c r="I92" s="20">
        <v>-0.01</v>
      </c>
      <c r="J92" s="19">
        <v>-144.55000000000001</v>
      </c>
      <c r="K92" s="19">
        <v>4081.6</v>
      </c>
    </row>
    <row r="94" spans="1:11" x14ac:dyDescent="0.2">
      <c r="A94" s="12" t="s">
        <v>126</v>
      </c>
    </row>
    <row r="95" spans="1:11" x14ac:dyDescent="0.2">
      <c r="A95" s="2" t="s">
        <v>127</v>
      </c>
      <c r="B95" s="1" t="s">
        <v>128</v>
      </c>
      <c r="C95" s="14">
        <v>432.15</v>
      </c>
      <c r="D95" s="14">
        <v>432.15</v>
      </c>
      <c r="E95" s="15">
        <v>-200.83</v>
      </c>
      <c r="F95" s="15">
        <v>-184.14</v>
      </c>
      <c r="G95" s="14">
        <v>16.690000000000001</v>
      </c>
      <c r="H95" s="14">
        <v>0</v>
      </c>
      <c r="I95" s="15">
        <v>-0.11</v>
      </c>
      <c r="J95" s="14">
        <v>-184.25</v>
      </c>
      <c r="K95" s="14">
        <v>616.4</v>
      </c>
    </row>
    <row r="96" spans="1:11" x14ac:dyDescent="0.2">
      <c r="A96" s="2" t="s">
        <v>129</v>
      </c>
      <c r="B96" s="1" t="s">
        <v>130</v>
      </c>
      <c r="C96" s="14">
        <v>432.15</v>
      </c>
      <c r="D96" s="14">
        <v>432.15</v>
      </c>
      <c r="E96" s="15">
        <v>-200.83</v>
      </c>
      <c r="F96" s="15">
        <v>-184.14</v>
      </c>
      <c r="G96" s="14">
        <v>16.690000000000001</v>
      </c>
      <c r="H96" s="14">
        <v>0</v>
      </c>
      <c r="I96" s="15">
        <v>-0.11</v>
      </c>
      <c r="J96" s="14">
        <v>-184.25</v>
      </c>
      <c r="K96" s="14">
        <v>616.4</v>
      </c>
    </row>
    <row r="97" spans="1:11" x14ac:dyDescent="0.2">
      <c r="A97" s="2" t="s">
        <v>131</v>
      </c>
      <c r="B97" s="1" t="s">
        <v>132</v>
      </c>
      <c r="C97" s="14">
        <v>432.15</v>
      </c>
      <c r="D97" s="14">
        <v>432.15</v>
      </c>
      <c r="E97" s="15">
        <v>-200.83</v>
      </c>
      <c r="F97" s="15">
        <v>-184.14</v>
      </c>
      <c r="G97" s="14">
        <v>16.690000000000001</v>
      </c>
      <c r="H97" s="14">
        <v>0</v>
      </c>
      <c r="I97" s="15">
        <v>-0.11</v>
      </c>
      <c r="J97" s="14">
        <v>-184.25</v>
      </c>
      <c r="K97" s="14">
        <v>616.4</v>
      </c>
    </row>
    <row r="98" spans="1:11" x14ac:dyDescent="0.2">
      <c r="A98" s="2" t="s">
        <v>133</v>
      </c>
      <c r="B98" s="1" t="s">
        <v>134</v>
      </c>
      <c r="C98" s="14">
        <v>431.85</v>
      </c>
      <c r="D98" s="14">
        <v>431.85</v>
      </c>
      <c r="E98" s="15">
        <v>-200.83</v>
      </c>
      <c r="F98" s="15">
        <v>-184.16</v>
      </c>
      <c r="G98" s="14">
        <v>16.670000000000002</v>
      </c>
      <c r="H98" s="14">
        <v>0</v>
      </c>
      <c r="I98" s="14">
        <v>0.01</v>
      </c>
      <c r="J98" s="14">
        <v>-184.15</v>
      </c>
      <c r="K98" s="14">
        <v>616</v>
      </c>
    </row>
    <row r="99" spans="1:11" x14ac:dyDescent="0.2">
      <c r="A99" s="2" t="s">
        <v>135</v>
      </c>
      <c r="B99" s="1" t="s">
        <v>136</v>
      </c>
      <c r="C99" s="14">
        <v>431.85</v>
      </c>
      <c r="D99" s="14">
        <v>431.85</v>
      </c>
      <c r="E99" s="15">
        <v>-200.83</v>
      </c>
      <c r="F99" s="15">
        <v>-184.16</v>
      </c>
      <c r="G99" s="14">
        <v>16.670000000000002</v>
      </c>
      <c r="H99" s="14">
        <v>0</v>
      </c>
      <c r="I99" s="14">
        <v>0.01</v>
      </c>
      <c r="J99" s="14">
        <v>-184.15</v>
      </c>
      <c r="K99" s="14">
        <v>616</v>
      </c>
    </row>
    <row r="100" spans="1:11" x14ac:dyDescent="0.2">
      <c r="A100" s="2" t="s">
        <v>137</v>
      </c>
      <c r="B100" s="1" t="s">
        <v>138</v>
      </c>
      <c r="C100" s="14">
        <v>431.85</v>
      </c>
      <c r="D100" s="14">
        <v>431.85</v>
      </c>
      <c r="E100" s="15">
        <v>-200.83</v>
      </c>
      <c r="F100" s="15">
        <v>-184.16</v>
      </c>
      <c r="G100" s="14">
        <v>16.670000000000002</v>
      </c>
      <c r="H100" s="14">
        <v>0</v>
      </c>
      <c r="I100" s="14">
        <v>0.01</v>
      </c>
      <c r="J100" s="14">
        <v>-184.15</v>
      </c>
      <c r="K100" s="14">
        <v>616</v>
      </c>
    </row>
    <row r="101" spans="1:11" s="7" customFormat="1" x14ac:dyDescent="0.2">
      <c r="A101" s="17" t="s">
        <v>35</v>
      </c>
      <c r="C101" s="7" t="s">
        <v>36</v>
      </c>
      <c r="D101" s="7" t="s">
        <v>36</v>
      </c>
      <c r="E101" s="7" t="s">
        <v>36</v>
      </c>
      <c r="F101" s="7" t="s">
        <v>36</v>
      </c>
      <c r="G101" s="7" t="s">
        <v>36</v>
      </c>
      <c r="H101" s="7" t="s">
        <v>36</v>
      </c>
      <c r="I101" s="7" t="s">
        <v>36</v>
      </c>
      <c r="J101" s="7" t="s">
        <v>36</v>
      </c>
      <c r="K101" s="7" t="s">
        <v>36</v>
      </c>
    </row>
    <row r="102" spans="1:11" x14ac:dyDescent="0.2">
      <c r="C102" s="19">
        <v>2592</v>
      </c>
      <c r="D102" s="19">
        <v>2592</v>
      </c>
      <c r="E102" s="20">
        <v>-1204.98</v>
      </c>
      <c r="F102" s="20">
        <v>-1104.9000000000001</v>
      </c>
      <c r="G102" s="19">
        <v>100.08</v>
      </c>
      <c r="H102" s="19">
        <v>0</v>
      </c>
      <c r="I102" s="20">
        <v>-0.3</v>
      </c>
      <c r="J102" s="19">
        <v>-1105.2</v>
      </c>
      <c r="K102" s="19">
        <v>3697.2</v>
      </c>
    </row>
    <row r="104" spans="1:11" x14ac:dyDescent="0.2">
      <c r="A104" s="12" t="s">
        <v>139</v>
      </c>
    </row>
    <row r="105" spans="1:11" x14ac:dyDescent="0.2">
      <c r="A105" s="2" t="s">
        <v>140</v>
      </c>
      <c r="B105" s="1" t="s">
        <v>141</v>
      </c>
      <c r="C105" s="14">
        <v>831.9</v>
      </c>
      <c r="D105" s="14">
        <v>831.9</v>
      </c>
      <c r="E105" s="15">
        <v>-200.83</v>
      </c>
      <c r="F105" s="15">
        <v>-158.56</v>
      </c>
      <c r="G105" s="14">
        <v>42.27</v>
      </c>
      <c r="H105" s="14">
        <v>0</v>
      </c>
      <c r="I105" s="14">
        <v>0.06</v>
      </c>
      <c r="J105" s="14">
        <v>-158.5</v>
      </c>
      <c r="K105" s="14">
        <v>990.4</v>
      </c>
    </row>
    <row r="106" spans="1:11" x14ac:dyDescent="0.2">
      <c r="A106" s="2" t="s">
        <v>142</v>
      </c>
      <c r="B106" s="1" t="s">
        <v>143</v>
      </c>
      <c r="C106" s="14">
        <v>831.9</v>
      </c>
      <c r="D106" s="14">
        <v>831.9</v>
      </c>
      <c r="E106" s="15">
        <v>-200.83</v>
      </c>
      <c r="F106" s="15">
        <v>-158.56</v>
      </c>
      <c r="G106" s="14">
        <v>42.27</v>
      </c>
      <c r="H106" s="14">
        <v>0</v>
      </c>
      <c r="I106" s="14">
        <v>0.06</v>
      </c>
      <c r="J106" s="14">
        <v>-158.5</v>
      </c>
      <c r="K106" s="14">
        <v>990.4</v>
      </c>
    </row>
    <row r="107" spans="1:11" x14ac:dyDescent="0.2">
      <c r="A107" s="2" t="s">
        <v>144</v>
      </c>
      <c r="B107" s="1" t="s">
        <v>145</v>
      </c>
      <c r="C107" s="14">
        <v>2829.6</v>
      </c>
      <c r="D107" s="14">
        <v>2829.6</v>
      </c>
      <c r="E107" s="15">
        <v>-145.38</v>
      </c>
      <c r="F107" s="14">
        <v>0</v>
      </c>
      <c r="G107" s="14">
        <v>203.82</v>
      </c>
      <c r="H107" s="14">
        <v>58.44</v>
      </c>
      <c r="I107" s="15">
        <v>-0.04</v>
      </c>
      <c r="J107" s="14">
        <v>58.4</v>
      </c>
      <c r="K107" s="14">
        <v>2771.2</v>
      </c>
    </row>
    <row r="108" spans="1:11" x14ac:dyDescent="0.2">
      <c r="A108" s="2" t="s">
        <v>146</v>
      </c>
      <c r="B108" s="1" t="s">
        <v>147</v>
      </c>
      <c r="C108" s="14">
        <v>1923.45</v>
      </c>
      <c r="D108" s="14">
        <v>1923.45</v>
      </c>
      <c r="E108" s="15">
        <v>-188.71</v>
      </c>
      <c r="F108" s="15">
        <v>-76.58</v>
      </c>
      <c r="G108" s="14">
        <v>112.13</v>
      </c>
      <c r="H108" s="14">
        <v>0</v>
      </c>
      <c r="I108" s="14">
        <v>0.03</v>
      </c>
      <c r="J108" s="14">
        <v>-76.55</v>
      </c>
      <c r="K108" s="14">
        <v>2000</v>
      </c>
    </row>
    <row r="109" spans="1:11" s="7" customFormat="1" x14ac:dyDescent="0.2">
      <c r="A109" s="17" t="s">
        <v>35</v>
      </c>
      <c r="C109" s="7" t="s">
        <v>36</v>
      </c>
      <c r="D109" s="7" t="s">
        <v>36</v>
      </c>
      <c r="E109" s="7" t="s">
        <v>36</v>
      </c>
      <c r="F109" s="7" t="s">
        <v>36</v>
      </c>
      <c r="G109" s="7" t="s">
        <v>36</v>
      </c>
      <c r="H109" s="7" t="s">
        <v>36</v>
      </c>
      <c r="I109" s="7" t="s">
        <v>36</v>
      </c>
      <c r="J109" s="7" t="s">
        <v>36</v>
      </c>
      <c r="K109" s="7" t="s">
        <v>36</v>
      </c>
    </row>
    <row r="110" spans="1:11" x14ac:dyDescent="0.2">
      <c r="C110" s="19">
        <v>6416.85</v>
      </c>
      <c r="D110" s="19">
        <v>6416.85</v>
      </c>
      <c r="E110" s="20">
        <v>-735.75</v>
      </c>
      <c r="F110" s="20">
        <v>-393.7</v>
      </c>
      <c r="G110" s="19">
        <v>400.49</v>
      </c>
      <c r="H110" s="19">
        <v>58.44</v>
      </c>
      <c r="I110" s="19">
        <v>0.11</v>
      </c>
      <c r="J110" s="19">
        <v>-335.15</v>
      </c>
      <c r="K110" s="19">
        <v>6752</v>
      </c>
    </row>
    <row r="112" spans="1:11" x14ac:dyDescent="0.2">
      <c r="A112" s="12" t="s">
        <v>148</v>
      </c>
    </row>
    <row r="113" spans="1:11" x14ac:dyDescent="0.2">
      <c r="A113" s="2" t="s">
        <v>149</v>
      </c>
      <c r="B113" s="1" t="s">
        <v>367</v>
      </c>
      <c r="C113" s="14">
        <v>4144.8</v>
      </c>
      <c r="D113" s="14">
        <v>4144.8</v>
      </c>
      <c r="E113" s="14">
        <v>0</v>
      </c>
      <c r="F113" s="14">
        <v>0</v>
      </c>
      <c r="G113" s="14">
        <v>372.2</v>
      </c>
      <c r="H113" s="14">
        <v>372.2</v>
      </c>
      <c r="I113" s="14">
        <v>0</v>
      </c>
      <c r="J113" s="14">
        <v>372.2</v>
      </c>
      <c r="K113" s="14">
        <v>3772.6</v>
      </c>
    </row>
    <row r="114" spans="1:11" x14ac:dyDescent="0.2">
      <c r="A114" s="2" t="s">
        <v>150</v>
      </c>
      <c r="B114" s="1" t="s">
        <v>367</v>
      </c>
      <c r="C114" s="14">
        <v>4144.8</v>
      </c>
      <c r="D114" s="14">
        <v>4144.8</v>
      </c>
      <c r="E114" s="14">
        <v>0</v>
      </c>
      <c r="F114" s="14">
        <v>0</v>
      </c>
      <c r="G114" s="14">
        <v>372.2</v>
      </c>
      <c r="H114" s="14">
        <v>372.2</v>
      </c>
      <c r="I114" s="14">
        <v>0</v>
      </c>
      <c r="J114" s="14">
        <v>372.2</v>
      </c>
      <c r="K114" s="14">
        <v>3772.6</v>
      </c>
    </row>
    <row r="115" spans="1:11" x14ac:dyDescent="0.2">
      <c r="A115" s="2" t="s">
        <v>151</v>
      </c>
      <c r="B115" s="1" t="s">
        <v>367</v>
      </c>
      <c r="C115" s="14">
        <v>4144.8</v>
      </c>
      <c r="D115" s="14">
        <v>4144.8</v>
      </c>
      <c r="E115" s="14">
        <v>0</v>
      </c>
      <c r="F115" s="14">
        <v>0</v>
      </c>
      <c r="G115" s="14">
        <v>372.2</v>
      </c>
      <c r="H115" s="14">
        <v>372.2</v>
      </c>
      <c r="I115" s="14">
        <v>0</v>
      </c>
      <c r="J115" s="14">
        <v>372.2</v>
      </c>
      <c r="K115" s="14">
        <v>3772.6</v>
      </c>
    </row>
    <row r="116" spans="1:11" x14ac:dyDescent="0.2">
      <c r="A116" s="2" t="s">
        <v>153</v>
      </c>
      <c r="B116" s="1" t="s">
        <v>367</v>
      </c>
      <c r="C116" s="14">
        <v>6934.5</v>
      </c>
      <c r="D116" s="14">
        <v>6934.5</v>
      </c>
      <c r="E116" s="14">
        <v>0</v>
      </c>
      <c r="F116" s="14">
        <v>0</v>
      </c>
      <c r="G116" s="14">
        <v>933.95</v>
      </c>
      <c r="H116" s="14">
        <v>933.95</v>
      </c>
      <c r="I116" s="15">
        <v>-0.05</v>
      </c>
      <c r="J116" s="14">
        <v>933.9</v>
      </c>
      <c r="K116" s="14">
        <v>6000.6</v>
      </c>
    </row>
    <row r="117" spans="1:11" x14ac:dyDescent="0.2">
      <c r="A117" s="2" t="s">
        <v>154</v>
      </c>
      <c r="B117" s="1" t="s">
        <v>367</v>
      </c>
      <c r="C117" s="14">
        <v>4693.05</v>
      </c>
      <c r="D117" s="14">
        <v>4693.05</v>
      </c>
      <c r="E117" s="14">
        <v>0</v>
      </c>
      <c r="F117" s="14">
        <v>0</v>
      </c>
      <c r="G117" s="14">
        <v>468.54</v>
      </c>
      <c r="H117" s="14">
        <v>468.54</v>
      </c>
      <c r="I117" s="15">
        <v>-0.09</v>
      </c>
      <c r="J117" s="14">
        <v>468.45</v>
      </c>
      <c r="K117" s="14">
        <v>4224.6000000000004</v>
      </c>
    </row>
    <row r="118" spans="1:11" x14ac:dyDescent="0.2">
      <c r="A118" s="2" t="s">
        <v>155</v>
      </c>
      <c r="B118" s="1" t="s">
        <v>367</v>
      </c>
      <c r="C118" s="14">
        <v>4144.8</v>
      </c>
      <c r="D118" s="14">
        <v>4144.8</v>
      </c>
      <c r="E118" s="14">
        <v>0</v>
      </c>
      <c r="F118" s="14">
        <v>0</v>
      </c>
      <c r="G118" s="14">
        <v>372.2</v>
      </c>
      <c r="H118" s="14">
        <v>372.2</v>
      </c>
      <c r="I118" s="14">
        <v>0</v>
      </c>
      <c r="J118" s="14">
        <v>372.2</v>
      </c>
      <c r="K118" s="14">
        <v>3772.6</v>
      </c>
    </row>
    <row r="119" spans="1:11" x14ac:dyDescent="0.2">
      <c r="A119" s="2" t="s">
        <v>156</v>
      </c>
      <c r="B119" s="1" t="s">
        <v>367</v>
      </c>
      <c r="C119" s="14">
        <v>4144.8</v>
      </c>
      <c r="D119" s="14">
        <v>4144.8</v>
      </c>
      <c r="E119" s="14">
        <v>0</v>
      </c>
      <c r="F119" s="14">
        <v>0</v>
      </c>
      <c r="G119" s="14">
        <v>372.2</v>
      </c>
      <c r="H119" s="14">
        <v>372.2</v>
      </c>
      <c r="I119" s="14">
        <v>0</v>
      </c>
      <c r="J119" s="14">
        <v>372.2</v>
      </c>
      <c r="K119" s="14">
        <v>3772.6</v>
      </c>
    </row>
    <row r="120" spans="1:11" x14ac:dyDescent="0.2">
      <c r="A120" s="2" t="s">
        <v>158</v>
      </c>
      <c r="B120" s="1" t="s">
        <v>367</v>
      </c>
      <c r="C120" s="14">
        <v>4693.05</v>
      </c>
      <c r="D120" s="14">
        <v>4693.05</v>
      </c>
      <c r="E120" s="14">
        <v>0</v>
      </c>
      <c r="F120" s="14">
        <v>0</v>
      </c>
      <c r="G120" s="14">
        <v>468.54</v>
      </c>
      <c r="H120" s="14">
        <v>468.54</v>
      </c>
      <c r="I120" s="14">
        <v>0.11</v>
      </c>
      <c r="J120" s="14">
        <v>468.65</v>
      </c>
      <c r="K120" s="14">
        <v>4224.3999999999996</v>
      </c>
    </row>
    <row r="121" spans="1:11" x14ac:dyDescent="0.2">
      <c r="A121" s="2" t="s">
        <v>159</v>
      </c>
      <c r="B121" s="1" t="s">
        <v>367</v>
      </c>
      <c r="C121" s="14">
        <v>4144.8</v>
      </c>
      <c r="D121" s="14">
        <v>4144.8</v>
      </c>
      <c r="E121" s="14">
        <v>0</v>
      </c>
      <c r="F121" s="14">
        <v>0</v>
      </c>
      <c r="G121" s="14">
        <v>372.2</v>
      </c>
      <c r="H121" s="14">
        <v>372.2</v>
      </c>
      <c r="I121" s="14">
        <v>0</v>
      </c>
      <c r="J121" s="14">
        <v>372.2</v>
      </c>
      <c r="K121" s="14">
        <v>3772.6</v>
      </c>
    </row>
    <row r="122" spans="1:11" x14ac:dyDescent="0.2">
      <c r="A122" s="2" t="s">
        <v>302</v>
      </c>
      <c r="B122" s="1" t="s">
        <v>301</v>
      </c>
      <c r="C122" s="14">
        <v>4144.8</v>
      </c>
      <c r="D122" s="14">
        <v>4144.8</v>
      </c>
      <c r="E122" s="14">
        <v>0</v>
      </c>
      <c r="F122" s="14">
        <v>0</v>
      </c>
      <c r="G122" s="14">
        <v>372.2</v>
      </c>
      <c r="H122" s="14">
        <v>372.2</v>
      </c>
      <c r="I122" s="14">
        <v>0</v>
      </c>
      <c r="J122" s="14">
        <v>372.2</v>
      </c>
      <c r="K122" s="14">
        <v>3772.6</v>
      </c>
    </row>
    <row r="123" spans="1:11" s="7" customFormat="1" x14ac:dyDescent="0.2">
      <c r="A123" s="17" t="s">
        <v>35</v>
      </c>
      <c r="C123" s="7" t="s">
        <v>36</v>
      </c>
      <c r="D123" s="7" t="s">
        <v>36</v>
      </c>
      <c r="E123" s="7" t="s">
        <v>36</v>
      </c>
      <c r="F123" s="7" t="s">
        <v>36</v>
      </c>
      <c r="G123" s="7" t="s">
        <v>36</v>
      </c>
      <c r="H123" s="7" t="s">
        <v>36</v>
      </c>
      <c r="I123" s="7" t="s">
        <v>36</v>
      </c>
      <c r="J123" s="7" t="s">
        <v>36</v>
      </c>
      <c r="K123" s="7" t="s">
        <v>36</v>
      </c>
    </row>
    <row r="124" spans="1:11" x14ac:dyDescent="0.2">
      <c r="C124" s="19">
        <v>45334.2</v>
      </c>
      <c r="D124" s="19">
        <v>45334.2</v>
      </c>
      <c r="E124" s="19">
        <v>0</v>
      </c>
      <c r="F124" s="19">
        <v>0</v>
      </c>
      <c r="G124" s="19">
        <v>4476.43</v>
      </c>
      <c r="H124" s="19">
        <v>4476.43</v>
      </c>
      <c r="I124" s="20">
        <v>-0.03</v>
      </c>
      <c r="J124" s="19">
        <v>4476.3999999999996</v>
      </c>
      <c r="K124" s="19">
        <v>40857.800000000003</v>
      </c>
    </row>
    <row r="126" spans="1:11" x14ac:dyDescent="0.2">
      <c r="A126" s="12" t="s">
        <v>160</v>
      </c>
    </row>
    <row r="127" spans="1:11" x14ac:dyDescent="0.2">
      <c r="A127" s="2" t="s">
        <v>161</v>
      </c>
      <c r="B127" s="1" t="s">
        <v>162</v>
      </c>
      <c r="C127" s="14">
        <v>4144.5</v>
      </c>
      <c r="D127" s="14">
        <v>4144.5</v>
      </c>
      <c r="E127" s="14">
        <v>0</v>
      </c>
      <c r="F127" s="14">
        <v>0</v>
      </c>
      <c r="G127" s="14">
        <v>372.15</v>
      </c>
      <c r="H127" s="14">
        <v>372.15</v>
      </c>
      <c r="I127" s="14">
        <v>0.15</v>
      </c>
      <c r="J127" s="14">
        <v>372.3</v>
      </c>
      <c r="K127" s="14">
        <v>3772.2</v>
      </c>
    </row>
    <row r="128" spans="1:11" x14ac:dyDescent="0.2">
      <c r="A128" s="2" t="s">
        <v>163</v>
      </c>
      <c r="B128" s="1" t="s">
        <v>164</v>
      </c>
      <c r="C128" s="14">
        <v>2120.5500000000002</v>
      </c>
      <c r="D128" s="14">
        <v>2120.5500000000002</v>
      </c>
      <c r="E128" s="15">
        <v>-188.71</v>
      </c>
      <c r="F128" s="15">
        <v>-62.04</v>
      </c>
      <c r="G128" s="14">
        <v>126.68</v>
      </c>
      <c r="H128" s="14">
        <v>0</v>
      </c>
      <c r="I128" s="15">
        <v>-0.01</v>
      </c>
      <c r="J128" s="14">
        <v>-62.05</v>
      </c>
      <c r="K128" s="14">
        <v>2182.6</v>
      </c>
    </row>
    <row r="129" spans="1:11" x14ac:dyDescent="0.2">
      <c r="A129" s="2" t="s">
        <v>310</v>
      </c>
      <c r="B129" s="1" t="s">
        <v>309</v>
      </c>
      <c r="C129" s="14">
        <v>2120.5500000000002</v>
      </c>
      <c r="D129" s="14">
        <v>2120.5500000000002</v>
      </c>
      <c r="E129" s="15">
        <v>-188.71</v>
      </c>
      <c r="F129" s="15">
        <v>-62.04</v>
      </c>
      <c r="G129" s="14">
        <v>126.68</v>
      </c>
      <c r="H129" s="14">
        <v>0</v>
      </c>
      <c r="I129" s="15">
        <v>-0.01</v>
      </c>
      <c r="J129" s="14">
        <v>-62.05</v>
      </c>
      <c r="K129" s="14">
        <v>2182.6</v>
      </c>
    </row>
    <row r="130" spans="1:11" s="7" customFormat="1" x14ac:dyDescent="0.2">
      <c r="A130" s="17" t="s">
        <v>35</v>
      </c>
      <c r="C130" s="7" t="s">
        <v>36</v>
      </c>
      <c r="D130" s="7" t="s">
        <v>36</v>
      </c>
      <c r="E130" s="7" t="s">
        <v>36</v>
      </c>
      <c r="F130" s="7" t="s">
        <v>36</v>
      </c>
      <c r="G130" s="7" t="s">
        <v>36</v>
      </c>
      <c r="H130" s="7" t="s">
        <v>36</v>
      </c>
      <c r="I130" s="7" t="s">
        <v>36</v>
      </c>
      <c r="J130" s="7" t="s">
        <v>36</v>
      </c>
      <c r="K130" s="7" t="s">
        <v>36</v>
      </c>
    </row>
    <row r="131" spans="1:11" x14ac:dyDescent="0.2">
      <c r="C131" s="19">
        <v>8385.6</v>
      </c>
      <c r="D131" s="19">
        <v>8385.6</v>
      </c>
      <c r="E131" s="20">
        <v>-377.42</v>
      </c>
      <c r="F131" s="20">
        <v>-124.08</v>
      </c>
      <c r="G131" s="19">
        <v>625.51</v>
      </c>
      <c r="H131" s="19">
        <v>372.15</v>
      </c>
      <c r="I131" s="19">
        <v>0.13</v>
      </c>
      <c r="J131" s="19">
        <v>248.2</v>
      </c>
      <c r="K131" s="19">
        <v>8137.4</v>
      </c>
    </row>
    <row r="133" spans="1:11" x14ac:dyDescent="0.2">
      <c r="A133" s="12" t="s">
        <v>169</v>
      </c>
    </row>
    <row r="134" spans="1:11" x14ac:dyDescent="0.2">
      <c r="A134" s="2" t="s">
        <v>170</v>
      </c>
      <c r="B134" s="1" t="s">
        <v>171</v>
      </c>
      <c r="C134" s="14">
        <v>1929.15</v>
      </c>
      <c r="D134" s="14">
        <v>1929.15</v>
      </c>
      <c r="E134" s="15">
        <v>-188.71</v>
      </c>
      <c r="F134" s="15">
        <v>-76.22</v>
      </c>
      <c r="G134" s="14">
        <v>112.5</v>
      </c>
      <c r="H134" s="14">
        <v>0</v>
      </c>
      <c r="I134" s="14">
        <v>0.17</v>
      </c>
      <c r="J134" s="14">
        <v>-76.05</v>
      </c>
      <c r="K134" s="14">
        <v>2005.2</v>
      </c>
    </row>
    <row r="135" spans="1:11" x14ac:dyDescent="0.2">
      <c r="A135" s="2" t="s">
        <v>172</v>
      </c>
      <c r="B135" s="1" t="s">
        <v>173</v>
      </c>
      <c r="C135" s="14">
        <v>316.35000000000002</v>
      </c>
      <c r="D135" s="14">
        <v>316.35000000000002</v>
      </c>
      <c r="E135" s="15">
        <v>-200.83</v>
      </c>
      <c r="F135" s="15">
        <v>-191.55</v>
      </c>
      <c r="G135" s="14">
        <v>9.2799999999999994</v>
      </c>
      <c r="H135" s="14">
        <v>0</v>
      </c>
      <c r="I135" s="15">
        <v>-0.1</v>
      </c>
      <c r="J135" s="14">
        <v>-191.65</v>
      </c>
      <c r="K135" s="14">
        <v>508</v>
      </c>
    </row>
    <row r="136" spans="1:11" x14ac:dyDescent="0.2">
      <c r="A136" s="2" t="s">
        <v>174</v>
      </c>
      <c r="B136" s="1" t="s">
        <v>175</v>
      </c>
      <c r="C136" s="14">
        <v>2829.6</v>
      </c>
      <c r="D136" s="14">
        <v>2829.6</v>
      </c>
      <c r="E136" s="15">
        <v>-145.38</v>
      </c>
      <c r="F136" s="14">
        <v>0</v>
      </c>
      <c r="G136" s="14">
        <v>203.82</v>
      </c>
      <c r="H136" s="14">
        <v>58.44</v>
      </c>
      <c r="I136" s="15">
        <v>-0.04</v>
      </c>
      <c r="J136" s="14">
        <v>58.4</v>
      </c>
      <c r="K136" s="14">
        <v>2771.2</v>
      </c>
    </row>
    <row r="137" spans="1:11" x14ac:dyDescent="0.2">
      <c r="A137" s="2" t="s">
        <v>176</v>
      </c>
      <c r="B137" s="1" t="s">
        <v>177</v>
      </c>
      <c r="C137" s="14">
        <v>2509.5</v>
      </c>
      <c r="D137" s="14">
        <v>2509.5</v>
      </c>
      <c r="E137" s="15">
        <v>-160.30000000000001</v>
      </c>
      <c r="F137" s="14">
        <v>0</v>
      </c>
      <c r="G137" s="14">
        <v>168.99</v>
      </c>
      <c r="H137" s="14">
        <v>8.6999999999999993</v>
      </c>
      <c r="I137" s="14">
        <v>0</v>
      </c>
      <c r="J137" s="14">
        <v>8.6999999999999993</v>
      </c>
      <c r="K137" s="14">
        <v>2500.8000000000002</v>
      </c>
    </row>
    <row r="138" spans="1:11" x14ac:dyDescent="0.2">
      <c r="A138" s="2" t="s">
        <v>178</v>
      </c>
      <c r="B138" s="1" t="s">
        <v>179</v>
      </c>
      <c r="C138" s="14">
        <v>2509.5</v>
      </c>
      <c r="D138" s="14">
        <v>2509.5</v>
      </c>
      <c r="E138" s="15">
        <v>-160.30000000000001</v>
      </c>
      <c r="F138" s="14">
        <v>0</v>
      </c>
      <c r="G138" s="14">
        <v>168.99</v>
      </c>
      <c r="H138" s="14">
        <v>8.6999999999999993</v>
      </c>
      <c r="I138" s="14">
        <v>0</v>
      </c>
      <c r="J138" s="14">
        <v>8.6999999999999993</v>
      </c>
      <c r="K138" s="14">
        <v>2500.8000000000002</v>
      </c>
    </row>
    <row r="139" spans="1:11" x14ac:dyDescent="0.2">
      <c r="A139" s="2" t="s">
        <v>180</v>
      </c>
      <c r="B139" s="1" t="s">
        <v>181</v>
      </c>
      <c r="C139" s="14">
        <v>2910.9</v>
      </c>
      <c r="D139" s="14">
        <v>2910.9</v>
      </c>
      <c r="E139" s="15">
        <v>-145.38</v>
      </c>
      <c r="F139" s="14">
        <v>0</v>
      </c>
      <c r="G139" s="14">
        <v>212.67</v>
      </c>
      <c r="H139" s="14">
        <v>67.290000000000006</v>
      </c>
      <c r="I139" s="14">
        <v>0.01</v>
      </c>
      <c r="J139" s="14">
        <v>67.3</v>
      </c>
      <c r="K139" s="14">
        <v>2843.6</v>
      </c>
    </row>
    <row r="140" spans="1:11" x14ac:dyDescent="0.2">
      <c r="A140" s="2" t="s">
        <v>182</v>
      </c>
      <c r="B140" s="1" t="s">
        <v>183</v>
      </c>
      <c r="C140" s="14">
        <v>2151</v>
      </c>
      <c r="D140" s="14">
        <v>2151</v>
      </c>
      <c r="E140" s="15">
        <v>-188.71</v>
      </c>
      <c r="F140" s="15">
        <v>-58.72</v>
      </c>
      <c r="G140" s="14">
        <v>129.99</v>
      </c>
      <c r="H140" s="14">
        <v>0</v>
      </c>
      <c r="I140" s="14">
        <v>0.12</v>
      </c>
      <c r="J140" s="14">
        <v>-58.6</v>
      </c>
      <c r="K140" s="14">
        <v>2209.6</v>
      </c>
    </row>
    <row r="141" spans="1:11" x14ac:dyDescent="0.2">
      <c r="A141" s="2" t="s">
        <v>184</v>
      </c>
      <c r="B141" s="1" t="s">
        <v>185</v>
      </c>
      <c r="C141" s="14">
        <v>2814.3</v>
      </c>
      <c r="D141" s="14">
        <v>2814.3</v>
      </c>
      <c r="E141" s="15">
        <v>-145.38</v>
      </c>
      <c r="F141" s="14">
        <v>0</v>
      </c>
      <c r="G141" s="14">
        <v>202.16</v>
      </c>
      <c r="H141" s="14">
        <v>56.78</v>
      </c>
      <c r="I141" s="14">
        <v>0.12</v>
      </c>
      <c r="J141" s="14">
        <v>56.9</v>
      </c>
      <c r="K141" s="14">
        <v>2757.4</v>
      </c>
    </row>
    <row r="142" spans="1:11" x14ac:dyDescent="0.2">
      <c r="A142" s="2" t="s">
        <v>186</v>
      </c>
      <c r="B142" s="1" t="s">
        <v>187</v>
      </c>
      <c r="C142" s="14">
        <v>2829.6</v>
      </c>
      <c r="D142" s="14">
        <v>2829.6</v>
      </c>
      <c r="E142" s="15">
        <v>-145.38</v>
      </c>
      <c r="F142" s="14">
        <v>0</v>
      </c>
      <c r="G142" s="14">
        <v>203.82</v>
      </c>
      <c r="H142" s="14">
        <v>58.44</v>
      </c>
      <c r="I142" s="15">
        <v>-0.04</v>
      </c>
      <c r="J142" s="14">
        <v>58.4</v>
      </c>
      <c r="K142" s="14">
        <v>2771.2</v>
      </c>
    </row>
    <row r="143" spans="1:11" x14ac:dyDescent="0.2">
      <c r="A143" s="2" t="s">
        <v>188</v>
      </c>
      <c r="B143" s="1" t="s">
        <v>189</v>
      </c>
      <c r="C143" s="14">
        <v>1923.45</v>
      </c>
      <c r="D143" s="14">
        <v>1923.45</v>
      </c>
      <c r="E143" s="15">
        <v>-188.71</v>
      </c>
      <c r="F143" s="15">
        <v>-76.58</v>
      </c>
      <c r="G143" s="14">
        <v>112.13</v>
      </c>
      <c r="H143" s="14">
        <v>0</v>
      </c>
      <c r="I143" s="14">
        <v>0.03</v>
      </c>
      <c r="J143" s="14">
        <v>-76.55</v>
      </c>
      <c r="K143" s="14">
        <v>2000</v>
      </c>
    </row>
    <row r="144" spans="1:11" x14ac:dyDescent="0.2">
      <c r="A144" s="2" t="s">
        <v>190</v>
      </c>
      <c r="B144" s="1" t="s">
        <v>191</v>
      </c>
      <c r="C144" s="14">
        <v>3000</v>
      </c>
      <c r="D144" s="14">
        <v>3000</v>
      </c>
      <c r="E144" s="15">
        <v>-145.38</v>
      </c>
      <c r="F144" s="14">
        <v>0</v>
      </c>
      <c r="G144" s="14">
        <v>222.36</v>
      </c>
      <c r="H144" s="14">
        <v>76.98</v>
      </c>
      <c r="I144" s="14">
        <v>0.02</v>
      </c>
      <c r="J144" s="14">
        <v>77</v>
      </c>
      <c r="K144" s="14">
        <v>2923</v>
      </c>
    </row>
    <row r="145" spans="1:11" x14ac:dyDescent="0.2">
      <c r="A145" s="2" t="s">
        <v>192</v>
      </c>
      <c r="B145" s="1" t="s">
        <v>193</v>
      </c>
      <c r="C145" s="14">
        <v>2151</v>
      </c>
      <c r="D145" s="14">
        <v>2151</v>
      </c>
      <c r="E145" s="15">
        <v>-188.71</v>
      </c>
      <c r="F145" s="15">
        <v>-58.72</v>
      </c>
      <c r="G145" s="14">
        <v>129.99</v>
      </c>
      <c r="H145" s="14">
        <v>0</v>
      </c>
      <c r="I145" s="14">
        <v>0.12</v>
      </c>
      <c r="J145" s="14">
        <v>-58.6</v>
      </c>
      <c r="K145" s="14">
        <v>2209.6</v>
      </c>
    </row>
    <row r="146" spans="1:11" x14ac:dyDescent="0.2">
      <c r="A146" s="2" t="s">
        <v>194</v>
      </c>
      <c r="B146" s="1" t="s">
        <v>195</v>
      </c>
      <c r="C146" s="14">
        <v>2365.9499999999998</v>
      </c>
      <c r="D146" s="14">
        <v>2365.9499999999998</v>
      </c>
      <c r="E146" s="15">
        <v>-160.30000000000001</v>
      </c>
      <c r="F146" s="15">
        <v>-6.92</v>
      </c>
      <c r="G146" s="14">
        <v>153.38</v>
      </c>
      <c r="H146" s="14">
        <v>0</v>
      </c>
      <c r="I146" s="14">
        <v>7.0000000000000007E-2</v>
      </c>
      <c r="J146" s="14">
        <v>-6.85</v>
      </c>
      <c r="K146" s="14">
        <v>2372.8000000000002</v>
      </c>
    </row>
    <row r="147" spans="1:11" x14ac:dyDescent="0.2">
      <c r="A147" s="2" t="s">
        <v>196</v>
      </c>
      <c r="B147" s="1" t="s">
        <v>197</v>
      </c>
      <c r="C147" s="14">
        <v>2509.5</v>
      </c>
      <c r="D147" s="14">
        <v>2509.5</v>
      </c>
      <c r="E147" s="15">
        <v>-160.30000000000001</v>
      </c>
      <c r="F147" s="14">
        <v>0</v>
      </c>
      <c r="G147" s="14">
        <v>168.99</v>
      </c>
      <c r="H147" s="14">
        <v>8.6999999999999993</v>
      </c>
      <c r="I147" s="14">
        <v>0</v>
      </c>
      <c r="J147" s="14">
        <v>8.6999999999999993</v>
      </c>
      <c r="K147" s="14">
        <v>2500.8000000000002</v>
      </c>
    </row>
    <row r="148" spans="1:11" x14ac:dyDescent="0.2">
      <c r="A148" s="2" t="s">
        <v>198</v>
      </c>
      <c r="B148" s="1" t="s">
        <v>199</v>
      </c>
      <c r="C148" s="14">
        <v>3431.85</v>
      </c>
      <c r="D148" s="14">
        <v>3431.85</v>
      </c>
      <c r="E148" s="15">
        <v>-125.1</v>
      </c>
      <c r="F148" s="14">
        <v>0</v>
      </c>
      <c r="G148" s="14">
        <v>269.35000000000002</v>
      </c>
      <c r="H148" s="14">
        <v>144.24</v>
      </c>
      <c r="I148" s="14">
        <v>0.01</v>
      </c>
      <c r="J148" s="14">
        <v>144.25</v>
      </c>
      <c r="K148" s="14">
        <v>3287.6</v>
      </c>
    </row>
    <row r="149" spans="1:11" x14ac:dyDescent="0.2">
      <c r="A149" s="2" t="s">
        <v>200</v>
      </c>
      <c r="B149" s="1" t="s">
        <v>201</v>
      </c>
      <c r="C149" s="14">
        <v>1376.4</v>
      </c>
      <c r="D149" s="14">
        <v>1376.4</v>
      </c>
      <c r="E149" s="15">
        <v>-200.63</v>
      </c>
      <c r="F149" s="15">
        <v>-123.51</v>
      </c>
      <c r="G149" s="14">
        <v>77.12</v>
      </c>
      <c r="H149" s="14">
        <v>0</v>
      </c>
      <c r="I149" s="14">
        <v>0.11</v>
      </c>
      <c r="J149" s="14">
        <v>-123.4</v>
      </c>
      <c r="K149" s="14">
        <v>1499.8</v>
      </c>
    </row>
    <row r="150" spans="1:11" x14ac:dyDescent="0.2">
      <c r="A150" s="2" t="s">
        <v>202</v>
      </c>
      <c r="B150" s="1" t="s">
        <v>203</v>
      </c>
      <c r="C150" s="14">
        <v>2238.3000000000002</v>
      </c>
      <c r="D150" s="14">
        <v>2238.3000000000002</v>
      </c>
      <c r="E150" s="15">
        <v>-174.78</v>
      </c>
      <c r="F150" s="15">
        <v>-35.299999999999997</v>
      </c>
      <c r="G150" s="14">
        <v>139.49</v>
      </c>
      <c r="H150" s="14">
        <v>0</v>
      </c>
      <c r="I150" s="14">
        <v>0</v>
      </c>
      <c r="J150" s="14">
        <v>-35.299999999999997</v>
      </c>
      <c r="K150" s="14">
        <v>2273.6</v>
      </c>
    </row>
    <row r="151" spans="1:11" x14ac:dyDescent="0.2">
      <c r="A151" s="2" t="s">
        <v>204</v>
      </c>
      <c r="B151" s="1" t="s">
        <v>205</v>
      </c>
      <c r="C151" s="14">
        <v>2366.1</v>
      </c>
      <c r="D151" s="14">
        <v>2366.1</v>
      </c>
      <c r="E151" s="15">
        <v>-160.30000000000001</v>
      </c>
      <c r="F151" s="15">
        <v>-6.91</v>
      </c>
      <c r="G151" s="14">
        <v>153.38999999999999</v>
      </c>
      <c r="H151" s="14">
        <v>0</v>
      </c>
      <c r="I151" s="14">
        <v>0.01</v>
      </c>
      <c r="J151" s="14">
        <v>-6.9</v>
      </c>
      <c r="K151" s="14">
        <v>2373</v>
      </c>
    </row>
    <row r="152" spans="1:11" x14ac:dyDescent="0.2">
      <c r="A152" s="2" t="s">
        <v>206</v>
      </c>
      <c r="B152" s="1" t="s">
        <v>207</v>
      </c>
      <c r="C152" s="14">
        <v>3000</v>
      </c>
      <c r="D152" s="14">
        <v>3000</v>
      </c>
      <c r="E152" s="15">
        <v>-145.38</v>
      </c>
      <c r="F152" s="14">
        <v>0</v>
      </c>
      <c r="G152" s="14">
        <v>222.36</v>
      </c>
      <c r="H152" s="14">
        <v>76.98</v>
      </c>
      <c r="I152" s="14">
        <v>0.02</v>
      </c>
      <c r="J152" s="14">
        <v>77</v>
      </c>
      <c r="K152" s="14">
        <v>2923</v>
      </c>
    </row>
    <row r="153" spans="1:11" x14ac:dyDescent="0.2">
      <c r="A153" s="2" t="s">
        <v>208</v>
      </c>
      <c r="B153" s="1" t="s">
        <v>209</v>
      </c>
      <c r="C153" s="14">
        <v>2508.6</v>
      </c>
      <c r="D153" s="14">
        <v>2508.6</v>
      </c>
      <c r="E153" s="15">
        <v>-160.30000000000001</v>
      </c>
      <c r="F153" s="14">
        <v>0</v>
      </c>
      <c r="G153" s="14">
        <v>168.9</v>
      </c>
      <c r="H153" s="14">
        <v>8.6</v>
      </c>
      <c r="I153" s="14">
        <v>0</v>
      </c>
      <c r="J153" s="14">
        <v>8.6</v>
      </c>
      <c r="K153" s="14">
        <v>2500</v>
      </c>
    </row>
    <row r="154" spans="1:11" x14ac:dyDescent="0.2">
      <c r="A154" s="2" t="s">
        <v>210</v>
      </c>
      <c r="B154" s="1" t="s">
        <v>211</v>
      </c>
      <c r="C154" s="14">
        <v>2211</v>
      </c>
      <c r="D154" s="14">
        <v>2211</v>
      </c>
      <c r="E154" s="15">
        <v>-174.78</v>
      </c>
      <c r="F154" s="15">
        <v>-38.270000000000003</v>
      </c>
      <c r="G154" s="14">
        <v>136.52000000000001</v>
      </c>
      <c r="H154" s="14">
        <v>0</v>
      </c>
      <c r="I154" s="14">
        <v>7.0000000000000007E-2</v>
      </c>
      <c r="J154" s="14">
        <v>-38.200000000000003</v>
      </c>
      <c r="K154" s="14">
        <v>2249.1999999999998</v>
      </c>
    </row>
    <row r="155" spans="1:11" x14ac:dyDescent="0.2">
      <c r="A155" s="2" t="s">
        <v>212</v>
      </c>
      <c r="B155" s="1" t="s">
        <v>213</v>
      </c>
      <c r="C155" s="14">
        <v>3501</v>
      </c>
      <c r="D155" s="14">
        <v>3501</v>
      </c>
      <c r="E155" s="15">
        <v>-125.1</v>
      </c>
      <c r="F155" s="14">
        <v>0</v>
      </c>
      <c r="G155" s="14">
        <v>276.87</v>
      </c>
      <c r="H155" s="14">
        <v>151.77000000000001</v>
      </c>
      <c r="I155" s="15">
        <v>-0.17</v>
      </c>
      <c r="J155" s="14">
        <v>151.6</v>
      </c>
      <c r="K155" s="14">
        <v>3349.4</v>
      </c>
    </row>
    <row r="156" spans="1:11" s="7" customFormat="1" x14ac:dyDescent="0.2">
      <c r="A156" s="17" t="s">
        <v>35</v>
      </c>
      <c r="C156" s="7" t="s">
        <v>36</v>
      </c>
      <c r="D156" s="7" t="s">
        <v>36</v>
      </c>
      <c r="E156" s="7" t="s">
        <v>36</v>
      </c>
      <c r="F156" s="7" t="s">
        <v>36</v>
      </c>
      <c r="G156" s="7" t="s">
        <v>36</v>
      </c>
      <c r="H156" s="7" t="s">
        <v>36</v>
      </c>
      <c r="I156" s="7" t="s">
        <v>36</v>
      </c>
      <c r="J156" s="7" t="s">
        <v>36</v>
      </c>
      <c r="K156" s="7" t="s">
        <v>36</v>
      </c>
    </row>
    <row r="157" spans="1:11" x14ac:dyDescent="0.2">
      <c r="C157" s="19">
        <v>53383.05</v>
      </c>
      <c r="D157" s="19">
        <v>53383.05</v>
      </c>
      <c r="E157" s="20">
        <v>-3590.14</v>
      </c>
      <c r="F157" s="20">
        <v>-672.7</v>
      </c>
      <c r="G157" s="19">
        <v>3643.07</v>
      </c>
      <c r="H157" s="19">
        <v>725.62</v>
      </c>
      <c r="I157" s="19">
        <v>0.53</v>
      </c>
      <c r="J157" s="19">
        <v>53.45</v>
      </c>
      <c r="K157" s="19">
        <v>53329.599999999999</v>
      </c>
    </row>
    <row r="159" spans="1:11" x14ac:dyDescent="0.2">
      <c r="A159" s="12" t="s">
        <v>214</v>
      </c>
    </row>
    <row r="160" spans="1:11" x14ac:dyDescent="0.2">
      <c r="A160" s="2" t="s">
        <v>215</v>
      </c>
      <c r="B160" s="1" t="s">
        <v>216</v>
      </c>
      <c r="C160" s="14">
        <v>1929.45</v>
      </c>
      <c r="D160" s="14">
        <v>1929.45</v>
      </c>
      <c r="E160" s="15">
        <v>-188.71</v>
      </c>
      <c r="F160" s="15">
        <v>-76.2</v>
      </c>
      <c r="G160" s="14">
        <v>112.52</v>
      </c>
      <c r="H160" s="14">
        <v>0</v>
      </c>
      <c r="I160" s="14">
        <v>0.05</v>
      </c>
      <c r="J160" s="14">
        <v>-76.150000000000006</v>
      </c>
      <c r="K160" s="14">
        <v>2005.6</v>
      </c>
    </row>
    <row r="161" spans="1:11" x14ac:dyDescent="0.2">
      <c r="A161" s="2" t="s">
        <v>217</v>
      </c>
      <c r="B161" s="1" t="s">
        <v>218</v>
      </c>
      <c r="C161" s="14">
        <v>2505</v>
      </c>
      <c r="D161" s="14">
        <v>2505</v>
      </c>
      <c r="E161" s="15">
        <v>-160.30000000000001</v>
      </c>
      <c r="F161" s="14">
        <v>0</v>
      </c>
      <c r="G161" s="14">
        <v>168.5</v>
      </c>
      <c r="H161" s="14">
        <v>8.2100000000000009</v>
      </c>
      <c r="I161" s="15">
        <v>-0.01</v>
      </c>
      <c r="J161" s="14">
        <v>8.1999999999999993</v>
      </c>
      <c r="K161" s="14">
        <v>2496.8000000000002</v>
      </c>
    </row>
    <row r="162" spans="1:11" x14ac:dyDescent="0.2">
      <c r="A162" s="2" t="s">
        <v>219</v>
      </c>
      <c r="B162" s="1" t="s">
        <v>220</v>
      </c>
      <c r="C162" s="14">
        <v>1795.95</v>
      </c>
      <c r="D162" s="14">
        <v>1795.95</v>
      </c>
      <c r="E162" s="15">
        <v>-188.71</v>
      </c>
      <c r="F162" s="15">
        <v>-84.74</v>
      </c>
      <c r="G162" s="14">
        <v>103.97</v>
      </c>
      <c r="H162" s="14">
        <v>0</v>
      </c>
      <c r="I162" s="15">
        <v>-0.11</v>
      </c>
      <c r="J162" s="14">
        <v>-84.85</v>
      </c>
      <c r="K162" s="14">
        <v>1880.8</v>
      </c>
    </row>
    <row r="163" spans="1:11" x14ac:dyDescent="0.2">
      <c r="A163" s="2" t="s">
        <v>221</v>
      </c>
      <c r="B163" s="1" t="s">
        <v>222</v>
      </c>
      <c r="C163" s="14">
        <v>1441.5</v>
      </c>
      <c r="D163" s="14">
        <v>1441.5</v>
      </c>
      <c r="E163" s="15">
        <v>-200.63</v>
      </c>
      <c r="F163" s="15">
        <v>-119.35</v>
      </c>
      <c r="G163" s="14">
        <v>81.290000000000006</v>
      </c>
      <c r="H163" s="14">
        <v>0</v>
      </c>
      <c r="I163" s="14">
        <v>0.05</v>
      </c>
      <c r="J163" s="14">
        <v>-119.3</v>
      </c>
      <c r="K163" s="14">
        <v>1560.8</v>
      </c>
    </row>
    <row r="164" spans="1:11" x14ac:dyDescent="0.2">
      <c r="A164" s="2" t="s">
        <v>223</v>
      </c>
      <c r="B164" s="1" t="s">
        <v>224</v>
      </c>
      <c r="C164" s="14">
        <v>689.4</v>
      </c>
      <c r="D164" s="14">
        <v>689.4</v>
      </c>
      <c r="E164" s="15">
        <v>-200.83</v>
      </c>
      <c r="F164" s="15">
        <v>-167.68</v>
      </c>
      <c r="G164" s="14">
        <v>33.15</v>
      </c>
      <c r="H164" s="14">
        <v>0</v>
      </c>
      <c r="I164" s="15">
        <v>-0.12</v>
      </c>
      <c r="J164" s="14">
        <v>-167.8</v>
      </c>
      <c r="K164" s="14">
        <v>857.2</v>
      </c>
    </row>
    <row r="165" spans="1:11" x14ac:dyDescent="0.2">
      <c r="A165" s="2" t="s">
        <v>225</v>
      </c>
      <c r="B165" s="1" t="s">
        <v>226</v>
      </c>
      <c r="C165" s="14">
        <v>2218.9499999999998</v>
      </c>
      <c r="D165" s="14">
        <v>2218.9499999999998</v>
      </c>
      <c r="E165" s="15">
        <v>-174.78</v>
      </c>
      <c r="F165" s="15">
        <v>-37.4</v>
      </c>
      <c r="G165" s="14">
        <v>137.38</v>
      </c>
      <c r="H165" s="14">
        <v>0</v>
      </c>
      <c r="I165" s="15">
        <v>-0.05</v>
      </c>
      <c r="J165" s="14">
        <v>-37.450000000000003</v>
      </c>
      <c r="K165" s="14">
        <v>2256.4</v>
      </c>
    </row>
    <row r="166" spans="1:11" x14ac:dyDescent="0.2">
      <c r="A166" s="2" t="s">
        <v>227</v>
      </c>
      <c r="B166" s="1" t="s">
        <v>228</v>
      </c>
      <c r="C166" s="14">
        <v>2400</v>
      </c>
      <c r="D166" s="14">
        <v>2400</v>
      </c>
      <c r="E166" s="15">
        <v>-160.30000000000001</v>
      </c>
      <c r="F166" s="15">
        <v>-3.22</v>
      </c>
      <c r="G166" s="14">
        <v>157.08000000000001</v>
      </c>
      <c r="H166" s="14">
        <v>0</v>
      </c>
      <c r="I166" s="14">
        <v>0.02</v>
      </c>
      <c r="J166" s="14">
        <v>-3.2</v>
      </c>
      <c r="K166" s="14">
        <v>2403.1999999999998</v>
      </c>
    </row>
    <row r="167" spans="1:11" x14ac:dyDescent="0.2">
      <c r="A167" s="2" t="s">
        <v>229</v>
      </c>
      <c r="B167" s="1" t="s">
        <v>230</v>
      </c>
      <c r="C167" s="14">
        <v>768.45</v>
      </c>
      <c r="D167" s="14">
        <v>768.45</v>
      </c>
      <c r="E167" s="15">
        <v>-200.83</v>
      </c>
      <c r="F167" s="15">
        <v>-162.62</v>
      </c>
      <c r="G167" s="14">
        <v>38.21</v>
      </c>
      <c r="H167" s="14">
        <v>0</v>
      </c>
      <c r="I167" s="14">
        <v>7.0000000000000007E-2</v>
      </c>
      <c r="J167" s="14">
        <v>-162.55000000000001</v>
      </c>
      <c r="K167" s="14">
        <v>931</v>
      </c>
    </row>
    <row r="168" spans="1:11" x14ac:dyDescent="0.2">
      <c r="A168" s="2" t="s">
        <v>231</v>
      </c>
      <c r="B168" s="1" t="s">
        <v>232</v>
      </c>
      <c r="C168" s="14">
        <v>1795.95</v>
      </c>
      <c r="D168" s="14">
        <v>1795.95</v>
      </c>
      <c r="E168" s="15">
        <v>-188.71</v>
      </c>
      <c r="F168" s="15">
        <v>-84.74</v>
      </c>
      <c r="G168" s="14">
        <v>103.97</v>
      </c>
      <c r="H168" s="14">
        <v>0</v>
      </c>
      <c r="I168" s="15">
        <v>-0.11</v>
      </c>
      <c r="J168" s="14">
        <v>-84.85</v>
      </c>
      <c r="K168" s="14">
        <v>1880.8</v>
      </c>
    </row>
    <row r="169" spans="1:11" x14ac:dyDescent="0.2">
      <c r="A169" s="2" t="s">
        <v>233</v>
      </c>
      <c r="B169" s="1" t="s">
        <v>234</v>
      </c>
      <c r="C169" s="14">
        <v>110.25</v>
      </c>
      <c r="D169" s="14">
        <v>110.25</v>
      </c>
      <c r="E169" s="15">
        <v>-200.83</v>
      </c>
      <c r="F169" s="15">
        <v>-198.72</v>
      </c>
      <c r="G169" s="14">
        <v>2.12</v>
      </c>
      <c r="H169" s="14">
        <v>0</v>
      </c>
      <c r="I169" s="14">
        <v>0.17</v>
      </c>
      <c r="J169" s="14">
        <v>-198.55</v>
      </c>
      <c r="K169" s="14">
        <v>308.8</v>
      </c>
    </row>
    <row r="170" spans="1:11" x14ac:dyDescent="0.2">
      <c r="A170" s="2" t="s">
        <v>235</v>
      </c>
      <c r="B170" s="1" t="s">
        <v>236</v>
      </c>
      <c r="C170" s="14">
        <v>2509.5</v>
      </c>
      <c r="D170" s="14">
        <v>2509.5</v>
      </c>
      <c r="E170" s="15">
        <v>-160.30000000000001</v>
      </c>
      <c r="F170" s="14">
        <v>0</v>
      </c>
      <c r="G170" s="14">
        <v>168.99</v>
      </c>
      <c r="H170" s="14">
        <v>8.6999999999999993</v>
      </c>
      <c r="I170" s="14">
        <v>0</v>
      </c>
      <c r="J170" s="14">
        <v>8.6999999999999993</v>
      </c>
      <c r="K170" s="14">
        <v>2500.8000000000002</v>
      </c>
    </row>
    <row r="171" spans="1:11" x14ac:dyDescent="0.2">
      <c r="A171" s="2" t="s">
        <v>237</v>
      </c>
      <c r="B171" s="1" t="s">
        <v>238</v>
      </c>
      <c r="C171" s="14">
        <v>1795.95</v>
      </c>
      <c r="D171" s="14">
        <v>1795.95</v>
      </c>
      <c r="E171" s="15">
        <v>-188.71</v>
      </c>
      <c r="F171" s="15">
        <v>-84.74</v>
      </c>
      <c r="G171" s="14">
        <v>103.97</v>
      </c>
      <c r="H171" s="14">
        <v>0</v>
      </c>
      <c r="I171" s="15">
        <v>-0.11</v>
      </c>
      <c r="J171" s="14">
        <v>-84.85</v>
      </c>
      <c r="K171" s="14">
        <v>1880.8</v>
      </c>
    </row>
    <row r="172" spans="1:11" x14ac:dyDescent="0.2">
      <c r="A172" s="2" t="s">
        <v>239</v>
      </c>
      <c r="B172" s="1" t="s">
        <v>240</v>
      </c>
      <c r="C172" s="14">
        <v>2509.5</v>
      </c>
      <c r="D172" s="14">
        <v>2509.5</v>
      </c>
      <c r="E172" s="15">
        <v>-160.30000000000001</v>
      </c>
      <c r="F172" s="14">
        <v>0</v>
      </c>
      <c r="G172" s="14">
        <v>168.99</v>
      </c>
      <c r="H172" s="14">
        <v>8.6999999999999993</v>
      </c>
      <c r="I172" s="14">
        <v>0</v>
      </c>
      <c r="J172" s="14">
        <v>8.6999999999999993</v>
      </c>
      <c r="K172" s="14">
        <v>2500.8000000000002</v>
      </c>
    </row>
    <row r="173" spans="1:11" x14ac:dyDescent="0.2">
      <c r="A173" s="2" t="s">
        <v>241</v>
      </c>
      <c r="B173" s="1" t="s">
        <v>242</v>
      </c>
      <c r="C173" s="14">
        <v>768.45</v>
      </c>
      <c r="D173" s="14">
        <v>768.45</v>
      </c>
      <c r="E173" s="15">
        <v>-200.83</v>
      </c>
      <c r="F173" s="15">
        <v>-162.62</v>
      </c>
      <c r="G173" s="14">
        <v>38.21</v>
      </c>
      <c r="H173" s="14">
        <v>0</v>
      </c>
      <c r="I173" s="14">
        <v>7.0000000000000007E-2</v>
      </c>
      <c r="J173" s="14">
        <v>-162.55000000000001</v>
      </c>
      <c r="K173" s="14">
        <v>931</v>
      </c>
    </row>
    <row r="174" spans="1:11" x14ac:dyDescent="0.2">
      <c r="A174" s="2" t="s">
        <v>243</v>
      </c>
      <c r="B174" s="1" t="s">
        <v>244</v>
      </c>
      <c r="C174" s="14">
        <v>8524.5</v>
      </c>
      <c r="D174" s="14">
        <v>8524.5</v>
      </c>
      <c r="E174" s="14">
        <v>0</v>
      </c>
      <c r="F174" s="14">
        <v>0</v>
      </c>
      <c r="G174" s="14">
        <v>1273.57</v>
      </c>
      <c r="H174" s="14">
        <v>1273.57</v>
      </c>
      <c r="I174" s="15">
        <v>-7.0000000000000007E-2</v>
      </c>
      <c r="J174" s="14">
        <v>1273.5</v>
      </c>
      <c r="K174" s="14">
        <v>7251</v>
      </c>
    </row>
    <row r="175" spans="1:11" x14ac:dyDescent="0.2">
      <c r="A175" s="2" t="s">
        <v>245</v>
      </c>
      <c r="B175" s="1" t="s">
        <v>246</v>
      </c>
      <c r="C175" s="14">
        <v>1929.15</v>
      </c>
      <c r="D175" s="14">
        <v>1929.15</v>
      </c>
      <c r="E175" s="15">
        <v>-188.71</v>
      </c>
      <c r="F175" s="15">
        <v>-76.22</v>
      </c>
      <c r="G175" s="14">
        <v>112.5</v>
      </c>
      <c r="H175" s="14">
        <v>0</v>
      </c>
      <c r="I175" s="14">
        <v>0.17</v>
      </c>
      <c r="J175" s="14">
        <v>-76.05</v>
      </c>
      <c r="K175" s="14">
        <v>2005.2</v>
      </c>
    </row>
    <row r="176" spans="1:11" x14ac:dyDescent="0.2">
      <c r="A176" s="2" t="s">
        <v>247</v>
      </c>
      <c r="B176" s="1" t="s">
        <v>248</v>
      </c>
      <c r="C176" s="14">
        <v>1923.45</v>
      </c>
      <c r="D176" s="14">
        <v>1923.45</v>
      </c>
      <c r="E176" s="15">
        <v>-188.71</v>
      </c>
      <c r="F176" s="15">
        <v>-76.58</v>
      </c>
      <c r="G176" s="14">
        <v>112.13</v>
      </c>
      <c r="H176" s="14">
        <v>0</v>
      </c>
      <c r="I176" s="14">
        <v>0.03</v>
      </c>
      <c r="J176" s="14">
        <v>-76.55</v>
      </c>
      <c r="K176" s="14">
        <v>2000</v>
      </c>
    </row>
    <row r="177" spans="1:11" x14ac:dyDescent="0.2">
      <c r="A177" s="2" t="s">
        <v>307</v>
      </c>
      <c r="B177" s="1" t="s">
        <v>306</v>
      </c>
      <c r="C177" s="14">
        <v>1929.15</v>
      </c>
      <c r="D177" s="14">
        <v>1929.15</v>
      </c>
      <c r="E177" s="15">
        <v>-188.71</v>
      </c>
      <c r="F177" s="15">
        <v>-76.22</v>
      </c>
      <c r="G177" s="14">
        <v>112.5</v>
      </c>
      <c r="H177" s="14">
        <v>0</v>
      </c>
      <c r="I177" s="15">
        <v>-0.03</v>
      </c>
      <c r="J177" s="14">
        <v>-76.25</v>
      </c>
      <c r="K177" s="14">
        <v>2005.4</v>
      </c>
    </row>
    <row r="178" spans="1:11" x14ac:dyDescent="0.2">
      <c r="A178" s="2" t="s">
        <v>249</v>
      </c>
      <c r="B178" s="1" t="s">
        <v>250</v>
      </c>
      <c r="C178" s="14">
        <v>1376.55</v>
      </c>
      <c r="D178" s="14">
        <v>1376.55</v>
      </c>
      <c r="E178" s="15">
        <v>-200.63</v>
      </c>
      <c r="F178" s="15">
        <v>-123.5</v>
      </c>
      <c r="G178" s="14">
        <v>77.13</v>
      </c>
      <c r="H178" s="14">
        <v>0</v>
      </c>
      <c r="I178" s="14">
        <v>0.05</v>
      </c>
      <c r="J178" s="14">
        <v>-123.45</v>
      </c>
      <c r="K178" s="14">
        <v>1500</v>
      </c>
    </row>
    <row r="179" spans="1:11" s="7" customFormat="1" x14ac:dyDescent="0.2">
      <c r="A179" s="17" t="s">
        <v>35</v>
      </c>
      <c r="C179" s="7" t="s">
        <v>36</v>
      </c>
      <c r="D179" s="7" t="s">
        <v>36</v>
      </c>
      <c r="E179" s="7" t="s">
        <v>36</v>
      </c>
      <c r="F179" s="7" t="s">
        <v>36</v>
      </c>
      <c r="G179" s="7" t="s">
        <v>36</v>
      </c>
      <c r="H179" s="7" t="s">
        <v>36</v>
      </c>
      <c r="I179" s="7" t="s">
        <v>36</v>
      </c>
      <c r="J179" s="7" t="s">
        <v>36</v>
      </c>
      <c r="K179" s="7" t="s">
        <v>36</v>
      </c>
    </row>
    <row r="180" spans="1:11" x14ac:dyDescent="0.2">
      <c r="C180" s="19">
        <v>38921.1</v>
      </c>
      <c r="D180" s="19">
        <v>38921.1</v>
      </c>
      <c r="E180" s="20">
        <v>-3341.53</v>
      </c>
      <c r="F180" s="20">
        <v>-1534.55</v>
      </c>
      <c r="G180" s="19">
        <v>3106.18</v>
      </c>
      <c r="H180" s="19">
        <v>1299.18</v>
      </c>
      <c r="I180" s="19">
        <v>7.0000000000000007E-2</v>
      </c>
      <c r="J180" s="19">
        <v>-235.3</v>
      </c>
      <c r="K180" s="19">
        <v>39156.400000000001</v>
      </c>
    </row>
    <row r="182" spans="1:11" x14ac:dyDescent="0.2">
      <c r="A182" s="12" t="s">
        <v>251</v>
      </c>
    </row>
    <row r="183" spans="1:11" x14ac:dyDescent="0.2">
      <c r="A183" s="2" t="s">
        <v>252</v>
      </c>
      <c r="B183" s="1" t="s">
        <v>253</v>
      </c>
      <c r="C183" s="14">
        <v>2741.85</v>
      </c>
      <c r="D183" s="14">
        <v>2741.85</v>
      </c>
      <c r="E183" s="15">
        <v>-145.38</v>
      </c>
      <c r="F183" s="14">
        <v>0</v>
      </c>
      <c r="G183" s="14">
        <v>194.27</v>
      </c>
      <c r="H183" s="14">
        <v>48.9</v>
      </c>
      <c r="I183" s="15">
        <v>-0.05</v>
      </c>
      <c r="J183" s="14">
        <v>48.85</v>
      </c>
      <c r="K183" s="14">
        <v>2693</v>
      </c>
    </row>
    <row r="184" spans="1:11" x14ac:dyDescent="0.2">
      <c r="A184" s="2" t="s">
        <v>254</v>
      </c>
      <c r="B184" s="1" t="s">
        <v>255</v>
      </c>
      <c r="C184" s="14">
        <v>909</v>
      </c>
      <c r="D184" s="14">
        <v>909</v>
      </c>
      <c r="E184" s="15">
        <v>-200.74</v>
      </c>
      <c r="F184" s="15">
        <v>-153.53</v>
      </c>
      <c r="G184" s="14">
        <v>47.21</v>
      </c>
      <c r="H184" s="14">
        <v>0</v>
      </c>
      <c r="I184" s="15">
        <v>-7.0000000000000007E-2</v>
      </c>
      <c r="J184" s="14">
        <v>-153.6</v>
      </c>
      <c r="K184" s="14">
        <v>1062.5999999999999</v>
      </c>
    </row>
    <row r="185" spans="1:11" x14ac:dyDescent="0.2">
      <c r="A185" s="2" t="s">
        <v>256</v>
      </c>
      <c r="B185" s="1" t="s">
        <v>257</v>
      </c>
      <c r="C185" s="14">
        <v>2519.1</v>
      </c>
      <c r="D185" s="14">
        <v>2519.1</v>
      </c>
      <c r="E185" s="15">
        <v>-160.30000000000001</v>
      </c>
      <c r="F185" s="14">
        <v>0</v>
      </c>
      <c r="G185" s="14">
        <v>170.04</v>
      </c>
      <c r="H185" s="14">
        <v>9.74</v>
      </c>
      <c r="I185" s="15">
        <v>-0.04</v>
      </c>
      <c r="J185" s="14">
        <v>9.6999999999999993</v>
      </c>
      <c r="K185" s="14">
        <v>2509.4</v>
      </c>
    </row>
    <row r="186" spans="1:11" x14ac:dyDescent="0.2">
      <c r="A186" s="2" t="s">
        <v>258</v>
      </c>
      <c r="B186" s="1" t="s">
        <v>259</v>
      </c>
      <c r="C186" s="14">
        <v>2273.6999999999998</v>
      </c>
      <c r="D186" s="14">
        <v>2273.6999999999998</v>
      </c>
      <c r="E186" s="15">
        <v>-174.78</v>
      </c>
      <c r="F186" s="15">
        <v>-31.45</v>
      </c>
      <c r="G186" s="14">
        <v>143.34</v>
      </c>
      <c r="H186" s="14">
        <v>0</v>
      </c>
      <c r="I186" s="15">
        <v>-0.05</v>
      </c>
      <c r="J186" s="14">
        <v>-31.5</v>
      </c>
      <c r="K186" s="14">
        <v>2305.1999999999998</v>
      </c>
    </row>
    <row r="187" spans="1:11" x14ac:dyDescent="0.2">
      <c r="A187" s="2" t="s">
        <v>260</v>
      </c>
      <c r="B187" s="1" t="s">
        <v>261</v>
      </c>
      <c r="C187" s="14">
        <v>1099.6500000000001</v>
      </c>
      <c r="D187" s="14">
        <v>1099.6500000000001</v>
      </c>
      <c r="E187" s="15">
        <v>-200.74</v>
      </c>
      <c r="F187" s="15">
        <v>-141.33000000000001</v>
      </c>
      <c r="G187" s="14">
        <v>59.41</v>
      </c>
      <c r="H187" s="14">
        <v>0</v>
      </c>
      <c r="I187" s="15">
        <v>-0.02</v>
      </c>
      <c r="J187" s="14">
        <v>-141.35</v>
      </c>
      <c r="K187" s="14">
        <v>1241</v>
      </c>
    </row>
    <row r="188" spans="1:11" x14ac:dyDescent="0.2">
      <c r="A188" s="2" t="s">
        <v>262</v>
      </c>
      <c r="B188" s="1" t="s">
        <v>263</v>
      </c>
      <c r="C188" s="14">
        <v>2273.6999999999998</v>
      </c>
      <c r="D188" s="14">
        <v>2273.6999999999998</v>
      </c>
      <c r="E188" s="15">
        <v>-174.78</v>
      </c>
      <c r="F188" s="15">
        <v>-31.45</v>
      </c>
      <c r="G188" s="14">
        <v>143.34</v>
      </c>
      <c r="H188" s="14">
        <v>0</v>
      </c>
      <c r="I188" s="15">
        <v>-0.05</v>
      </c>
      <c r="J188" s="14">
        <v>-31.5</v>
      </c>
      <c r="K188" s="14">
        <v>2305.1999999999998</v>
      </c>
    </row>
    <row r="189" spans="1:11" x14ac:dyDescent="0.2">
      <c r="A189" s="2" t="s">
        <v>264</v>
      </c>
      <c r="B189" s="1" t="s">
        <v>265</v>
      </c>
      <c r="C189" s="14">
        <v>2128.0500000000002</v>
      </c>
      <c r="D189" s="14">
        <v>2128.0500000000002</v>
      </c>
      <c r="E189" s="15">
        <v>-188.71</v>
      </c>
      <c r="F189" s="15">
        <v>-61.22</v>
      </c>
      <c r="G189" s="14">
        <v>127.49</v>
      </c>
      <c r="H189" s="14">
        <v>0</v>
      </c>
      <c r="I189" s="14">
        <v>7.0000000000000007E-2</v>
      </c>
      <c r="J189" s="14">
        <v>-61.15</v>
      </c>
      <c r="K189" s="14">
        <v>2189.1999999999998</v>
      </c>
    </row>
    <row r="190" spans="1:11" x14ac:dyDescent="0.2">
      <c r="A190" s="2" t="s">
        <v>266</v>
      </c>
      <c r="B190" s="1" t="s">
        <v>267</v>
      </c>
      <c r="C190" s="14">
        <v>3466.65</v>
      </c>
      <c r="D190" s="14">
        <v>3466.65</v>
      </c>
      <c r="E190" s="15">
        <v>-125.1</v>
      </c>
      <c r="F190" s="14">
        <v>0</v>
      </c>
      <c r="G190" s="14">
        <v>273.13</v>
      </c>
      <c r="H190" s="14">
        <v>148.03</v>
      </c>
      <c r="I190" s="14">
        <v>0.02</v>
      </c>
      <c r="J190" s="14">
        <v>148.05000000000001</v>
      </c>
      <c r="K190" s="14">
        <v>3318.6</v>
      </c>
    </row>
    <row r="191" spans="1:11" x14ac:dyDescent="0.2">
      <c r="A191" s="2" t="s">
        <v>268</v>
      </c>
      <c r="B191" s="1" t="s">
        <v>269</v>
      </c>
      <c r="C191" s="14">
        <v>2589.75</v>
      </c>
      <c r="D191" s="14">
        <v>2589.75</v>
      </c>
      <c r="E191" s="15">
        <v>-160.30000000000001</v>
      </c>
      <c r="F191" s="14">
        <v>0</v>
      </c>
      <c r="G191" s="14">
        <v>177.73</v>
      </c>
      <c r="H191" s="14">
        <v>17.43</v>
      </c>
      <c r="I191" s="14">
        <v>0.12</v>
      </c>
      <c r="J191" s="14">
        <v>17.55</v>
      </c>
      <c r="K191" s="14">
        <v>2572.1999999999998</v>
      </c>
    </row>
    <row r="192" spans="1:11" x14ac:dyDescent="0.2">
      <c r="A192" s="2" t="s">
        <v>270</v>
      </c>
      <c r="B192" s="1" t="s">
        <v>271</v>
      </c>
      <c r="C192" s="14">
        <v>1929.15</v>
      </c>
      <c r="D192" s="14">
        <v>1929.15</v>
      </c>
      <c r="E192" s="15">
        <v>-188.71</v>
      </c>
      <c r="F192" s="15">
        <v>-76.22</v>
      </c>
      <c r="G192" s="14">
        <v>112.5</v>
      </c>
      <c r="H192" s="14">
        <v>0</v>
      </c>
      <c r="I192" s="14">
        <v>0.17</v>
      </c>
      <c r="J192" s="14">
        <v>-76.05</v>
      </c>
      <c r="K192" s="14">
        <v>2005.2</v>
      </c>
    </row>
    <row r="193" spans="1:11" x14ac:dyDescent="0.2">
      <c r="A193" s="2" t="s">
        <v>272</v>
      </c>
      <c r="B193" s="1" t="s">
        <v>273</v>
      </c>
      <c r="C193" s="14">
        <v>1536.75</v>
      </c>
      <c r="D193" s="14">
        <v>1536.75</v>
      </c>
      <c r="E193" s="15">
        <v>-200.63</v>
      </c>
      <c r="F193" s="15">
        <v>-113.25</v>
      </c>
      <c r="G193" s="14">
        <v>87.38</v>
      </c>
      <c r="H193" s="14">
        <v>0</v>
      </c>
      <c r="I193" s="14">
        <v>0</v>
      </c>
      <c r="J193" s="14">
        <v>-113.25</v>
      </c>
      <c r="K193" s="14">
        <v>1650</v>
      </c>
    </row>
    <row r="194" spans="1:11" s="7" customFormat="1" x14ac:dyDescent="0.2">
      <c r="A194" s="17" t="s">
        <v>35</v>
      </c>
      <c r="C194" s="7" t="s">
        <v>36</v>
      </c>
      <c r="D194" s="7" t="s">
        <v>36</v>
      </c>
      <c r="E194" s="7" t="s">
        <v>36</v>
      </c>
      <c r="F194" s="7" t="s">
        <v>36</v>
      </c>
      <c r="G194" s="7" t="s">
        <v>36</v>
      </c>
      <c r="H194" s="7" t="s">
        <v>36</v>
      </c>
      <c r="I194" s="7" t="s">
        <v>36</v>
      </c>
      <c r="J194" s="7" t="s">
        <v>36</v>
      </c>
      <c r="K194" s="7" t="s">
        <v>36</v>
      </c>
    </row>
    <row r="195" spans="1:11" x14ac:dyDescent="0.2">
      <c r="C195" s="19">
        <v>23467.35</v>
      </c>
      <c r="D195" s="19">
        <v>23467.35</v>
      </c>
      <c r="E195" s="20">
        <v>-1920.17</v>
      </c>
      <c r="F195" s="20">
        <v>-608.45000000000005</v>
      </c>
      <c r="G195" s="19">
        <v>1535.84</v>
      </c>
      <c r="H195" s="19">
        <v>224.1</v>
      </c>
      <c r="I195" s="19">
        <v>0.1</v>
      </c>
      <c r="J195" s="19">
        <v>-384.25</v>
      </c>
      <c r="K195" s="19">
        <v>23851.599999999999</v>
      </c>
    </row>
    <row r="197" spans="1:11" x14ac:dyDescent="0.2">
      <c r="A197" s="12" t="s">
        <v>274</v>
      </c>
    </row>
    <row r="198" spans="1:11" x14ac:dyDescent="0.2">
      <c r="A198" s="2" t="s">
        <v>275</v>
      </c>
      <c r="B198" s="1" t="s">
        <v>276</v>
      </c>
      <c r="C198" s="14">
        <v>3144.75</v>
      </c>
      <c r="D198" s="14">
        <v>3144.75</v>
      </c>
      <c r="E198" s="15">
        <v>-125.1</v>
      </c>
      <c r="F198" s="14">
        <v>0</v>
      </c>
      <c r="G198" s="14">
        <v>238.11</v>
      </c>
      <c r="H198" s="14">
        <v>113.01</v>
      </c>
      <c r="I198" s="14">
        <v>0.14000000000000001</v>
      </c>
      <c r="J198" s="14">
        <v>113.15</v>
      </c>
      <c r="K198" s="14">
        <v>3031.6</v>
      </c>
    </row>
    <row r="199" spans="1:11" s="7" customFormat="1" x14ac:dyDescent="0.2">
      <c r="A199" s="17" t="s">
        <v>35</v>
      </c>
      <c r="C199" s="7" t="s">
        <v>36</v>
      </c>
      <c r="D199" s="7" t="s">
        <v>36</v>
      </c>
      <c r="E199" s="7" t="s">
        <v>36</v>
      </c>
      <c r="F199" s="7" t="s">
        <v>36</v>
      </c>
      <c r="G199" s="7" t="s">
        <v>36</v>
      </c>
      <c r="H199" s="7" t="s">
        <v>36</v>
      </c>
      <c r="I199" s="7" t="s">
        <v>36</v>
      </c>
      <c r="J199" s="7" t="s">
        <v>36</v>
      </c>
      <c r="K199" s="7" t="s">
        <v>36</v>
      </c>
    </row>
    <row r="200" spans="1:11" x14ac:dyDescent="0.2">
      <c r="C200" s="19">
        <v>3144.75</v>
      </c>
      <c r="D200" s="19">
        <v>3144.75</v>
      </c>
      <c r="E200" s="20">
        <v>-125.1</v>
      </c>
      <c r="F200" s="19">
        <v>0</v>
      </c>
      <c r="G200" s="19">
        <v>238.11</v>
      </c>
      <c r="H200" s="19">
        <v>113.01</v>
      </c>
      <c r="I200" s="19">
        <v>0.14000000000000001</v>
      </c>
      <c r="J200" s="19">
        <v>113.15</v>
      </c>
      <c r="K200" s="19">
        <v>3031.6</v>
      </c>
    </row>
    <row r="202" spans="1:11" x14ac:dyDescent="0.2">
      <c r="A202" s="12" t="s">
        <v>277</v>
      </c>
    </row>
    <row r="203" spans="1:11" x14ac:dyDescent="0.2">
      <c r="A203" s="2" t="s">
        <v>278</v>
      </c>
      <c r="B203" s="1" t="s">
        <v>279</v>
      </c>
      <c r="C203" s="14">
        <v>2500.0500000000002</v>
      </c>
      <c r="D203" s="14">
        <v>2500.0500000000002</v>
      </c>
      <c r="E203" s="15">
        <v>-160.30000000000001</v>
      </c>
      <c r="F203" s="14">
        <v>0</v>
      </c>
      <c r="G203" s="14">
        <v>167.97</v>
      </c>
      <c r="H203" s="14">
        <v>7.67</v>
      </c>
      <c r="I203" s="15">
        <v>-0.02</v>
      </c>
      <c r="J203" s="14">
        <v>7.65</v>
      </c>
      <c r="K203" s="14">
        <v>2492.4</v>
      </c>
    </row>
    <row r="204" spans="1:11" s="7" customFormat="1" x14ac:dyDescent="0.2">
      <c r="A204" s="17" t="s">
        <v>35</v>
      </c>
      <c r="C204" s="7" t="s">
        <v>36</v>
      </c>
      <c r="D204" s="7" t="s">
        <v>36</v>
      </c>
      <c r="E204" s="7" t="s">
        <v>36</v>
      </c>
      <c r="F204" s="7" t="s">
        <v>36</v>
      </c>
      <c r="G204" s="7" t="s">
        <v>36</v>
      </c>
      <c r="H204" s="7" t="s">
        <v>36</v>
      </c>
      <c r="I204" s="7" t="s">
        <v>36</v>
      </c>
      <c r="J204" s="7" t="s">
        <v>36</v>
      </c>
      <c r="K204" s="7" t="s">
        <v>36</v>
      </c>
    </row>
    <row r="205" spans="1:11" x14ac:dyDescent="0.2">
      <c r="C205" s="19">
        <v>2500.0500000000002</v>
      </c>
      <c r="D205" s="19">
        <v>2500.0500000000002</v>
      </c>
      <c r="E205" s="20">
        <v>-160.30000000000001</v>
      </c>
      <c r="F205" s="19">
        <v>0</v>
      </c>
      <c r="G205" s="19">
        <v>167.97</v>
      </c>
      <c r="H205" s="19">
        <v>7.67</v>
      </c>
      <c r="I205" s="20">
        <v>-0.02</v>
      </c>
      <c r="J205" s="19">
        <v>7.65</v>
      </c>
      <c r="K205" s="19">
        <v>2492.4</v>
      </c>
    </row>
    <row r="207" spans="1:11" x14ac:dyDescent="0.2">
      <c r="A207" s="12" t="s">
        <v>280</v>
      </c>
    </row>
    <row r="208" spans="1:11" x14ac:dyDescent="0.2">
      <c r="A208" s="2" t="s">
        <v>281</v>
      </c>
      <c r="B208" s="1" t="s">
        <v>282</v>
      </c>
      <c r="C208" s="14">
        <v>2508.6</v>
      </c>
      <c r="D208" s="14">
        <v>2508.6</v>
      </c>
      <c r="E208" s="15">
        <v>-160.30000000000001</v>
      </c>
      <c r="F208" s="14">
        <v>0</v>
      </c>
      <c r="G208" s="14">
        <v>168.9</v>
      </c>
      <c r="H208" s="14">
        <v>8.6</v>
      </c>
      <c r="I208" s="14">
        <v>0</v>
      </c>
      <c r="J208" s="14">
        <v>8.6</v>
      </c>
      <c r="K208" s="14">
        <v>2500</v>
      </c>
    </row>
    <row r="209" spans="1:11" x14ac:dyDescent="0.2">
      <c r="A209" s="2" t="s">
        <v>283</v>
      </c>
      <c r="B209" s="1" t="s">
        <v>284</v>
      </c>
      <c r="C209" s="14">
        <v>1925.55</v>
      </c>
      <c r="D209" s="14">
        <v>1925.55</v>
      </c>
      <c r="E209" s="15">
        <v>-188.71</v>
      </c>
      <c r="F209" s="15">
        <v>-76.45</v>
      </c>
      <c r="G209" s="14">
        <v>112.27</v>
      </c>
      <c r="H209" s="14">
        <v>0</v>
      </c>
      <c r="I209" s="14">
        <v>0</v>
      </c>
      <c r="J209" s="14">
        <v>-76.45</v>
      </c>
      <c r="K209" s="14">
        <v>2002</v>
      </c>
    </row>
    <row r="210" spans="1:11" x14ac:dyDescent="0.2">
      <c r="A210" s="2" t="s">
        <v>285</v>
      </c>
      <c r="B210" s="1" t="s">
        <v>286</v>
      </c>
      <c r="C210" s="14">
        <v>735.15</v>
      </c>
      <c r="D210" s="14">
        <v>735.15</v>
      </c>
      <c r="E210" s="15">
        <v>-200.83</v>
      </c>
      <c r="F210" s="15">
        <v>-164.75</v>
      </c>
      <c r="G210" s="14">
        <v>36.08</v>
      </c>
      <c r="H210" s="14">
        <v>0</v>
      </c>
      <c r="I210" s="15">
        <v>-0.1</v>
      </c>
      <c r="J210" s="14">
        <v>-164.85</v>
      </c>
      <c r="K210" s="14">
        <v>900</v>
      </c>
    </row>
    <row r="211" spans="1:11" s="7" customFormat="1" x14ac:dyDescent="0.2">
      <c r="A211" s="17" t="s">
        <v>35</v>
      </c>
      <c r="C211" s="7" t="s">
        <v>36</v>
      </c>
      <c r="D211" s="7" t="s">
        <v>36</v>
      </c>
      <c r="E211" s="7" t="s">
        <v>36</v>
      </c>
      <c r="F211" s="7" t="s">
        <v>36</v>
      </c>
      <c r="G211" s="7" t="s">
        <v>36</v>
      </c>
      <c r="H211" s="7" t="s">
        <v>36</v>
      </c>
      <c r="I211" s="7" t="s">
        <v>36</v>
      </c>
      <c r="J211" s="7" t="s">
        <v>36</v>
      </c>
      <c r="K211" s="7" t="s">
        <v>36</v>
      </c>
    </row>
    <row r="212" spans="1:11" x14ac:dyDescent="0.2">
      <c r="C212" s="19">
        <v>5169.3</v>
      </c>
      <c r="D212" s="19">
        <v>5169.3</v>
      </c>
      <c r="E212" s="20">
        <v>-549.84</v>
      </c>
      <c r="F212" s="20">
        <v>-241.2</v>
      </c>
      <c r="G212" s="19">
        <v>317.25</v>
      </c>
      <c r="H212" s="19">
        <v>8.6</v>
      </c>
      <c r="I212" s="20">
        <v>-0.1</v>
      </c>
      <c r="J212" s="19">
        <v>-232.7</v>
      </c>
      <c r="K212" s="19">
        <v>5402</v>
      </c>
    </row>
    <row r="214" spans="1:11" s="7" customFormat="1" x14ac:dyDescent="0.2">
      <c r="A214" s="16"/>
      <c r="C214" s="7" t="s">
        <v>287</v>
      </c>
      <c r="D214" s="7" t="s">
        <v>287</v>
      </c>
      <c r="E214" s="7" t="s">
        <v>287</v>
      </c>
      <c r="F214" s="7" t="s">
        <v>287</v>
      </c>
      <c r="G214" s="7" t="s">
        <v>287</v>
      </c>
      <c r="H214" s="7" t="s">
        <v>287</v>
      </c>
      <c r="I214" s="7" t="s">
        <v>287</v>
      </c>
      <c r="J214" s="7" t="s">
        <v>287</v>
      </c>
      <c r="K214" s="7" t="s">
        <v>287</v>
      </c>
    </row>
    <row r="215" spans="1:11" x14ac:dyDescent="0.2">
      <c r="A215" s="17" t="s">
        <v>288</v>
      </c>
      <c r="B215" s="1" t="s">
        <v>289</v>
      </c>
      <c r="C215" s="19">
        <v>356786.25</v>
      </c>
      <c r="D215" s="19">
        <v>356786.25</v>
      </c>
      <c r="E215" s="20">
        <v>-17812.849999999999</v>
      </c>
      <c r="F215" s="20">
        <v>-6644.32</v>
      </c>
      <c r="G215" s="19">
        <v>31619.53</v>
      </c>
      <c r="H215" s="19">
        <v>20450.84</v>
      </c>
      <c r="I215" s="19">
        <v>1.53</v>
      </c>
      <c r="J215" s="19">
        <v>13808.05</v>
      </c>
      <c r="K215" s="19">
        <v>342978.2</v>
      </c>
    </row>
    <row r="217" spans="1:11" x14ac:dyDescent="0.2">
      <c r="C217" s="1" t="s">
        <v>289</v>
      </c>
      <c r="D217" s="1" t="s">
        <v>289</v>
      </c>
      <c r="E217" s="1" t="s">
        <v>289</v>
      </c>
      <c r="F217" s="1" t="s">
        <v>289</v>
      </c>
      <c r="G217" s="1" t="s">
        <v>289</v>
      </c>
      <c r="H217" s="1" t="s">
        <v>289</v>
      </c>
      <c r="I217" s="1" t="s">
        <v>289</v>
      </c>
      <c r="J217" s="1" t="s">
        <v>289</v>
      </c>
      <c r="K217" s="1" t="s">
        <v>289</v>
      </c>
    </row>
    <row r="218" spans="1:11" x14ac:dyDescent="0.2">
      <c r="A218" s="2" t="s">
        <v>289</v>
      </c>
      <c r="B218" s="1" t="s">
        <v>289</v>
      </c>
      <c r="C218" s="18"/>
      <c r="D218" s="18"/>
      <c r="E218" s="18"/>
      <c r="F218" s="18"/>
      <c r="G218" s="18"/>
      <c r="H218" s="18"/>
      <c r="I218" s="18"/>
      <c r="J218" s="18"/>
      <c r="K218" s="18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8"/>
  <sheetViews>
    <sheetView workbookViewId="0">
      <pane xSplit="1" ySplit="8" topLeftCell="B108" activePane="bottomRight" state="frozen"/>
      <selection pane="topRight" activeCell="B1" sqref="B1"/>
      <selection pane="bottomLeft" activeCell="A9" sqref="A9"/>
      <selection pane="bottomRight" activeCell="B113" sqref="B113:B121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" width="18.42578125" style="1" customWidth="1"/>
    <col min="4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9" t="s">
        <v>289</v>
      </c>
      <c r="C1" s="30"/>
    </row>
    <row r="2" spans="1:11" ht="24.95" customHeight="1" x14ac:dyDescent="0.2">
      <c r="A2" s="4" t="s">
        <v>1</v>
      </c>
      <c r="B2" s="31" t="s">
        <v>2</v>
      </c>
      <c r="C2" s="32"/>
    </row>
    <row r="3" spans="1:11" ht="15.75" x14ac:dyDescent="0.25">
      <c r="B3" s="33" t="s">
        <v>3</v>
      </c>
      <c r="C3" s="30"/>
    </row>
    <row r="4" spans="1:11" ht="15" x14ac:dyDescent="0.25">
      <c r="B4" s="34" t="s">
        <v>314</v>
      </c>
      <c r="C4" s="30"/>
    </row>
    <row r="5" spans="1:11" x14ac:dyDescent="0.2">
      <c r="B5" s="6"/>
    </row>
    <row r="6" spans="1:11" x14ac:dyDescent="0.2">
      <c r="B6" s="6" t="s">
        <v>4</v>
      </c>
    </row>
    <row r="8" spans="1:11" s="5" customFormat="1" ht="23.25" thickBot="1" x14ac:dyDescent="0.25">
      <c r="A8" s="8" t="s">
        <v>5</v>
      </c>
      <c r="B8" s="9" t="s">
        <v>6</v>
      </c>
      <c r="C8" s="9" t="s">
        <v>7</v>
      </c>
      <c r="D8" s="10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9" t="s">
        <v>13</v>
      </c>
      <c r="J8" s="10" t="s">
        <v>14</v>
      </c>
      <c r="K8" s="11" t="s">
        <v>15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16</v>
      </c>
    </row>
    <row r="14" spans="1:11" x14ac:dyDescent="0.2">
      <c r="A14" s="2" t="s">
        <v>17</v>
      </c>
      <c r="B14" s="1" t="s">
        <v>18</v>
      </c>
      <c r="C14" s="14">
        <v>5414.1</v>
      </c>
      <c r="D14" s="14">
        <v>5414.1</v>
      </c>
      <c r="E14" s="14">
        <v>0</v>
      </c>
      <c r="F14" s="14">
        <v>0</v>
      </c>
      <c r="G14" s="14">
        <v>609.19000000000005</v>
      </c>
      <c r="H14" s="14">
        <v>609.19000000000005</v>
      </c>
      <c r="I14" s="15">
        <v>-0.09</v>
      </c>
      <c r="J14" s="14">
        <v>609.1</v>
      </c>
      <c r="K14" s="14">
        <v>4805</v>
      </c>
    </row>
    <row r="15" spans="1:11" x14ac:dyDescent="0.2">
      <c r="A15" s="2" t="s">
        <v>19</v>
      </c>
      <c r="B15" s="1" t="s">
        <v>20</v>
      </c>
      <c r="C15" s="14">
        <v>5414.1</v>
      </c>
      <c r="D15" s="14">
        <v>5414.1</v>
      </c>
      <c r="E15" s="14">
        <v>0</v>
      </c>
      <c r="F15" s="14">
        <v>0</v>
      </c>
      <c r="G15" s="14">
        <v>609.19000000000005</v>
      </c>
      <c r="H15" s="14">
        <v>609.19000000000005</v>
      </c>
      <c r="I15" s="15">
        <v>-0.09</v>
      </c>
      <c r="J15" s="14">
        <v>609.1</v>
      </c>
      <c r="K15" s="14">
        <v>4805</v>
      </c>
    </row>
    <row r="16" spans="1:11" x14ac:dyDescent="0.2">
      <c r="A16" s="2" t="s">
        <v>21</v>
      </c>
      <c r="B16" s="1" t="s">
        <v>22</v>
      </c>
      <c r="C16" s="14">
        <v>5414.1</v>
      </c>
      <c r="D16" s="14">
        <v>5414.1</v>
      </c>
      <c r="E16" s="14">
        <v>0</v>
      </c>
      <c r="F16" s="14">
        <v>0</v>
      </c>
      <c r="G16" s="14">
        <v>609.19000000000005</v>
      </c>
      <c r="H16" s="14">
        <v>609.19000000000005</v>
      </c>
      <c r="I16" s="15">
        <v>-0.09</v>
      </c>
      <c r="J16" s="14">
        <v>609.1</v>
      </c>
      <c r="K16" s="14">
        <v>4805</v>
      </c>
    </row>
    <row r="17" spans="1:11" x14ac:dyDescent="0.2">
      <c r="A17" s="2" t="s">
        <v>23</v>
      </c>
      <c r="B17" s="1" t="s">
        <v>24</v>
      </c>
      <c r="C17" s="14">
        <v>5414.1</v>
      </c>
      <c r="D17" s="14">
        <v>5414.1</v>
      </c>
      <c r="E17" s="14">
        <v>0</v>
      </c>
      <c r="F17" s="14">
        <v>0</v>
      </c>
      <c r="G17" s="14">
        <v>609.19000000000005</v>
      </c>
      <c r="H17" s="14">
        <v>609.19000000000005</v>
      </c>
      <c r="I17" s="15">
        <v>-0.09</v>
      </c>
      <c r="J17" s="14">
        <v>609.1</v>
      </c>
      <c r="K17" s="14">
        <v>4805</v>
      </c>
    </row>
    <row r="18" spans="1:11" x14ac:dyDescent="0.2">
      <c r="A18" s="2" t="s">
        <v>25</v>
      </c>
      <c r="B18" s="1" t="s">
        <v>26</v>
      </c>
      <c r="C18" s="14">
        <v>5414.1</v>
      </c>
      <c r="D18" s="14">
        <v>5414.1</v>
      </c>
      <c r="E18" s="14">
        <v>0</v>
      </c>
      <c r="F18" s="14">
        <v>0</v>
      </c>
      <c r="G18" s="14">
        <v>609.19000000000005</v>
      </c>
      <c r="H18" s="14">
        <v>609.19000000000005</v>
      </c>
      <c r="I18" s="15">
        <v>-0.09</v>
      </c>
      <c r="J18" s="14">
        <v>609.1</v>
      </c>
      <c r="K18" s="14">
        <v>4805</v>
      </c>
    </row>
    <row r="19" spans="1:11" x14ac:dyDescent="0.2">
      <c r="A19" s="2" t="s">
        <v>27</v>
      </c>
      <c r="B19" s="1" t="s">
        <v>28</v>
      </c>
      <c r="C19" s="14">
        <v>5414.1</v>
      </c>
      <c r="D19" s="14">
        <v>5414.1</v>
      </c>
      <c r="E19" s="14">
        <v>0</v>
      </c>
      <c r="F19" s="14">
        <v>0</v>
      </c>
      <c r="G19" s="14">
        <v>609.19000000000005</v>
      </c>
      <c r="H19" s="14">
        <v>609.19000000000005</v>
      </c>
      <c r="I19" s="15">
        <v>-0.09</v>
      </c>
      <c r="J19" s="14">
        <v>609.1</v>
      </c>
      <c r="K19" s="14">
        <v>4805</v>
      </c>
    </row>
    <row r="20" spans="1:11" x14ac:dyDescent="0.2">
      <c r="A20" s="2" t="s">
        <v>29</v>
      </c>
      <c r="B20" s="1" t="s">
        <v>30</v>
      </c>
      <c r="C20" s="14">
        <v>5414.1</v>
      </c>
      <c r="D20" s="14">
        <v>5414.1</v>
      </c>
      <c r="E20" s="14">
        <v>0</v>
      </c>
      <c r="F20" s="14">
        <v>0</v>
      </c>
      <c r="G20" s="14">
        <v>609.19000000000005</v>
      </c>
      <c r="H20" s="14">
        <v>609.19000000000005</v>
      </c>
      <c r="I20" s="15">
        <v>-0.09</v>
      </c>
      <c r="J20" s="14">
        <v>609.1</v>
      </c>
      <c r="K20" s="14">
        <v>4805</v>
      </c>
    </row>
    <row r="21" spans="1:11" x14ac:dyDescent="0.2">
      <c r="A21" s="2" t="s">
        <v>31</v>
      </c>
      <c r="B21" s="1" t="s">
        <v>32</v>
      </c>
      <c r="C21" s="14">
        <v>5414.1</v>
      </c>
      <c r="D21" s="14">
        <v>5414.1</v>
      </c>
      <c r="E21" s="14">
        <v>0</v>
      </c>
      <c r="F21" s="14">
        <v>0</v>
      </c>
      <c r="G21" s="14">
        <v>609.19000000000005</v>
      </c>
      <c r="H21" s="14">
        <v>609.19000000000005</v>
      </c>
      <c r="I21" s="15">
        <v>-0.09</v>
      </c>
      <c r="J21" s="14">
        <v>609.1</v>
      </c>
      <c r="K21" s="14">
        <v>4805</v>
      </c>
    </row>
    <row r="22" spans="1:11" x14ac:dyDescent="0.2">
      <c r="A22" s="2" t="s">
        <v>33</v>
      </c>
      <c r="B22" s="1" t="s">
        <v>34</v>
      </c>
      <c r="C22" s="14">
        <v>5414.1</v>
      </c>
      <c r="D22" s="14">
        <v>5414.1</v>
      </c>
      <c r="E22" s="14">
        <v>0</v>
      </c>
      <c r="F22" s="14">
        <v>0</v>
      </c>
      <c r="G22" s="14">
        <v>609.19000000000005</v>
      </c>
      <c r="H22" s="14">
        <v>609.19000000000005</v>
      </c>
      <c r="I22" s="15">
        <v>-0.09</v>
      </c>
      <c r="J22" s="14">
        <v>609.1</v>
      </c>
      <c r="K22" s="14">
        <v>4805</v>
      </c>
    </row>
    <row r="23" spans="1:11" s="7" customFormat="1" x14ac:dyDescent="0.2">
      <c r="A23" s="17" t="s">
        <v>35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</row>
    <row r="24" spans="1:11" x14ac:dyDescent="0.2">
      <c r="C24" s="19">
        <v>48726.9</v>
      </c>
      <c r="D24" s="19">
        <v>48726.9</v>
      </c>
      <c r="E24" s="19">
        <v>0</v>
      </c>
      <c r="F24" s="19">
        <v>0</v>
      </c>
      <c r="G24" s="19">
        <v>5482.71</v>
      </c>
      <c r="H24" s="19">
        <v>5482.71</v>
      </c>
      <c r="I24" s="20">
        <v>-0.81</v>
      </c>
      <c r="J24" s="19">
        <v>5481.9</v>
      </c>
      <c r="K24" s="19">
        <v>43245</v>
      </c>
    </row>
    <row r="26" spans="1:11" x14ac:dyDescent="0.2">
      <c r="A26" s="12" t="s">
        <v>37</v>
      </c>
    </row>
    <row r="27" spans="1:11" x14ac:dyDescent="0.2">
      <c r="A27" s="2" t="s">
        <v>38</v>
      </c>
      <c r="B27" s="1" t="s">
        <v>39</v>
      </c>
      <c r="C27" s="14">
        <v>15615.45</v>
      </c>
      <c r="D27" s="14">
        <v>15615.45</v>
      </c>
      <c r="E27" s="14">
        <v>0</v>
      </c>
      <c r="F27" s="14">
        <v>0</v>
      </c>
      <c r="G27" s="14">
        <v>2904.12</v>
      </c>
      <c r="H27" s="14">
        <v>2904.12</v>
      </c>
      <c r="I27" s="15">
        <v>-7.0000000000000007E-2</v>
      </c>
      <c r="J27" s="14">
        <v>2904.05</v>
      </c>
      <c r="K27" s="14">
        <v>12711.4</v>
      </c>
    </row>
    <row r="28" spans="1:11" x14ac:dyDescent="0.2">
      <c r="A28" s="2" t="s">
        <v>40</v>
      </c>
      <c r="B28" s="1" t="s">
        <v>41</v>
      </c>
      <c r="C28" s="14">
        <v>4419.6000000000004</v>
      </c>
      <c r="D28" s="14">
        <v>4419.6000000000004</v>
      </c>
      <c r="E28" s="14">
        <v>0</v>
      </c>
      <c r="F28" s="14">
        <v>0</v>
      </c>
      <c r="G28" s="14">
        <v>419.53</v>
      </c>
      <c r="H28" s="14">
        <v>419.53</v>
      </c>
      <c r="I28" s="14">
        <v>7.0000000000000007E-2</v>
      </c>
      <c r="J28" s="14">
        <v>419.6</v>
      </c>
      <c r="K28" s="14">
        <v>4000</v>
      </c>
    </row>
    <row r="29" spans="1:11" x14ac:dyDescent="0.2">
      <c r="A29" s="2" t="s">
        <v>42</v>
      </c>
      <c r="B29" s="1" t="s">
        <v>43</v>
      </c>
      <c r="C29" s="14">
        <v>1929.15</v>
      </c>
      <c r="D29" s="14">
        <v>1929.15</v>
      </c>
      <c r="E29" s="15">
        <v>-188.71</v>
      </c>
      <c r="F29" s="15">
        <v>-76.22</v>
      </c>
      <c r="G29" s="14">
        <v>112.5</v>
      </c>
      <c r="H29" s="14">
        <v>0</v>
      </c>
      <c r="I29" s="15">
        <v>-0.03</v>
      </c>
      <c r="J29" s="14">
        <v>-76.25</v>
      </c>
      <c r="K29" s="14">
        <v>2005.4</v>
      </c>
    </row>
    <row r="30" spans="1:11" x14ac:dyDescent="0.2">
      <c r="A30" s="2" t="s">
        <v>46</v>
      </c>
      <c r="B30" s="1" t="s">
        <v>47</v>
      </c>
      <c r="C30" s="14">
        <v>5049.3</v>
      </c>
      <c r="D30" s="14">
        <v>5049.3</v>
      </c>
      <c r="E30" s="14">
        <v>0</v>
      </c>
      <c r="F30" s="14">
        <v>0</v>
      </c>
      <c r="G30" s="14">
        <v>532.38</v>
      </c>
      <c r="H30" s="14">
        <v>532.38</v>
      </c>
      <c r="I30" s="14">
        <v>0.12</v>
      </c>
      <c r="J30" s="14">
        <v>532.5</v>
      </c>
      <c r="K30" s="14">
        <v>4516.8</v>
      </c>
    </row>
    <row r="31" spans="1:11" x14ac:dyDescent="0.2">
      <c r="A31" s="2" t="s">
        <v>48</v>
      </c>
      <c r="B31" s="1" t="s">
        <v>49</v>
      </c>
      <c r="C31" s="14">
        <v>3000</v>
      </c>
      <c r="D31" s="14">
        <v>3000</v>
      </c>
      <c r="E31" s="15">
        <v>-145.38</v>
      </c>
      <c r="F31" s="14">
        <v>0</v>
      </c>
      <c r="G31" s="14">
        <v>222.36</v>
      </c>
      <c r="H31" s="14">
        <v>76.98</v>
      </c>
      <c r="I31" s="14">
        <v>0.02</v>
      </c>
      <c r="J31" s="14">
        <v>77</v>
      </c>
      <c r="K31" s="14">
        <v>2923</v>
      </c>
    </row>
    <row r="32" spans="1:11" s="7" customFormat="1" x14ac:dyDescent="0.2">
      <c r="A32" s="17" t="s">
        <v>35</v>
      </c>
      <c r="C32" s="7" t="s">
        <v>36</v>
      </c>
      <c r="D32" s="7" t="s">
        <v>36</v>
      </c>
      <c r="E32" s="7" t="s">
        <v>36</v>
      </c>
      <c r="F32" s="7" t="s">
        <v>36</v>
      </c>
      <c r="G32" s="7" t="s">
        <v>36</v>
      </c>
      <c r="H32" s="7" t="s">
        <v>36</v>
      </c>
      <c r="I32" s="7" t="s">
        <v>36</v>
      </c>
      <c r="J32" s="7" t="s">
        <v>36</v>
      </c>
      <c r="K32" s="7" t="s">
        <v>36</v>
      </c>
    </row>
    <row r="33" spans="1:11" x14ac:dyDescent="0.2">
      <c r="C33" s="19">
        <v>30013.5</v>
      </c>
      <c r="D33" s="19">
        <v>30013.5</v>
      </c>
      <c r="E33" s="20">
        <v>-334.09</v>
      </c>
      <c r="F33" s="20">
        <v>-76.22</v>
      </c>
      <c r="G33" s="19">
        <v>4190.8900000000003</v>
      </c>
      <c r="H33" s="19">
        <v>3933.01</v>
      </c>
      <c r="I33" s="19">
        <v>0.11</v>
      </c>
      <c r="J33" s="19">
        <v>3856.9</v>
      </c>
      <c r="K33" s="19">
        <v>26156.6</v>
      </c>
    </row>
    <row r="35" spans="1:11" x14ac:dyDescent="0.2">
      <c r="A35" s="12" t="s">
        <v>50</v>
      </c>
    </row>
    <row r="36" spans="1:11" x14ac:dyDescent="0.2">
      <c r="A36" s="2" t="s">
        <v>51</v>
      </c>
      <c r="B36" s="1" t="s">
        <v>52</v>
      </c>
      <c r="C36" s="14">
        <v>1929.15</v>
      </c>
      <c r="D36" s="14">
        <v>1929.15</v>
      </c>
      <c r="E36" s="15">
        <v>-188.71</v>
      </c>
      <c r="F36" s="15">
        <v>-76.22</v>
      </c>
      <c r="G36" s="14">
        <v>112.5</v>
      </c>
      <c r="H36" s="14">
        <v>0</v>
      </c>
      <c r="I36" s="15">
        <v>-0.03</v>
      </c>
      <c r="J36" s="14">
        <v>-76.25</v>
      </c>
      <c r="K36" s="14">
        <v>2005.4</v>
      </c>
    </row>
    <row r="37" spans="1:11" x14ac:dyDescent="0.2">
      <c r="A37" s="2" t="s">
        <v>53</v>
      </c>
      <c r="B37" s="1" t="s">
        <v>54</v>
      </c>
      <c r="C37" s="14">
        <v>8430.6</v>
      </c>
      <c r="D37" s="14">
        <v>8430.6</v>
      </c>
      <c r="E37" s="14">
        <v>0</v>
      </c>
      <c r="F37" s="14">
        <v>0</v>
      </c>
      <c r="G37" s="14">
        <v>1253.51</v>
      </c>
      <c r="H37" s="14">
        <v>1253.51</v>
      </c>
      <c r="I37" s="15">
        <v>-0.11</v>
      </c>
      <c r="J37" s="14">
        <v>1253.4000000000001</v>
      </c>
      <c r="K37" s="14">
        <v>7177.2</v>
      </c>
    </row>
    <row r="38" spans="1:11" s="7" customFormat="1" x14ac:dyDescent="0.2">
      <c r="A38" s="17" t="s">
        <v>35</v>
      </c>
      <c r="C38" s="7" t="s">
        <v>36</v>
      </c>
      <c r="D38" s="7" t="s">
        <v>36</v>
      </c>
      <c r="E38" s="7" t="s">
        <v>36</v>
      </c>
      <c r="F38" s="7" t="s">
        <v>36</v>
      </c>
      <c r="G38" s="7" t="s">
        <v>36</v>
      </c>
      <c r="H38" s="7" t="s">
        <v>36</v>
      </c>
      <c r="I38" s="7" t="s">
        <v>36</v>
      </c>
      <c r="J38" s="7" t="s">
        <v>36</v>
      </c>
      <c r="K38" s="7" t="s">
        <v>36</v>
      </c>
    </row>
    <row r="39" spans="1:11" x14ac:dyDescent="0.2">
      <c r="C39" s="19">
        <v>10359.75</v>
      </c>
      <c r="D39" s="19">
        <v>10359.75</v>
      </c>
      <c r="E39" s="20">
        <v>-188.71</v>
      </c>
      <c r="F39" s="20">
        <v>-76.22</v>
      </c>
      <c r="G39" s="19">
        <v>1366.01</v>
      </c>
      <c r="H39" s="19">
        <v>1253.51</v>
      </c>
      <c r="I39" s="20">
        <v>-0.14000000000000001</v>
      </c>
      <c r="J39" s="19">
        <v>1177.1500000000001</v>
      </c>
      <c r="K39" s="19">
        <v>9182.6</v>
      </c>
    </row>
    <row r="41" spans="1:11" x14ac:dyDescent="0.2">
      <c r="A41" s="12" t="s">
        <v>55</v>
      </c>
    </row>
    <row r="42" spans="1:11" x14ac:dyDescent="0.2">
      <c r="A42" s="2" t="s">
        <v>58</v>
      </c>
      <c r="B42" s="1" t="s">
        <v>59</v>
      </c>
      <c r="C42" s="14">
        <v>6650.25</v>
      </c>
      <c r="D42" s="14">
        <v>6650.25</v>
      </c>
      <c r="E42" s="14">
        <v>0</v>
      </c>
      <c r="F42" s="14">
        <v>0</v>
      </c>
      <c r="G42" s="14">
        <v>873.23</v>
      </c>
      <c r="H42" s="14">
        <v>873.23</v>
      </c>
      <c r="I42" s="14">
        <v>0.02</v>
      </c>
      <c r="J42" s="14">
        <v>873.25</v>
      </c>
      <c r="K42" s="14">
        <v>5777</v>
      </c>
    </row>
    <row r="43" spans="1:11" x14ac:dyDescent="0.2">
      <c r="A43" s="2" t="s">
        <v>60</v>
      </c>
      <c r="B43" s="1" t="s">
        <v>61</v>
      </c>
      <c r="C43" s="14">
        <v>1923.45</v>
      </c>
      <c r="D43" s="14">
        <v>1923.45</v>
      </c>
      <c r="E43" s="15">
        <v>-188.71</v>
      </c>
      <c r="F43" s="15">
        <v>-76.58</v>
      </c>
      <c r="G43" s="14">
        <v>112.13</v>
      </c>
      <c r="H43" s="14">
        <v>0</v>
      </c>
      <c r="I43" s="15">
        <v>-0.17</v>
      </c>
      <c r="J43" s="14">
        <v>-76.75</v>
      </c>
      <c r="K43" s="14">
        <v>2000.2</v>
      </c>
    </row>
    <row r="44" spans="1:11" x14ac:dyDescent="0.2">
      <c r="A44" s="2" t="s">
        <v>298</v>
      </c>
      <c r="B44" s="1" t="s">
        <v>297</v>
      </c>
      <c r="C44" s="14">
        <v>2030.25</v>
      </c>
      <c r="D44" s="14">
        <v>2030.25</v>
      </c>
      <c r="E44" s="15">
        <v>-188.71</v>
      </c>
      <c r="F44" s="15">
        <v>-69.75</v>
      </c>
      <c r="G44" s="14">
        <v>118.97</v>
      </c>
      <c r="H44" s="14">
        <v>0</v>
      </c>
      <c r="I44" s="14">
        <v>0</v>
      </c>
      <c r="J44" s="14">
        <v>-69.75</v>
      </c>
      <c r="K44" s="14">
        <v>2100</v>
      </c>
    </row>
    <row r="45" spans="1:11" s="7" customFormat="1" x14ac:dyDescent="0.2">
      <c r="A45" s="17" t="s">
        <v>35</v>
      </c>
      <c r="C45" s="7" t="s">
        <v>36</v>
      </c>
      <c r="D45" s="7" t="s">
        <v>36</v>
      </c>
      <c r="E45" s="7" t="s">
        <v>36</v>
      </c>
      <c r="F45" s="7" t="s">
        <v>36</v>
      </c>
      <c r="G45" s="7" t="s">
        <v>36</v>
      </c>
      <c r="H45" s="7" t="s">
        <v>36</v>
      </c>
      <c r="I45" s="7" t="s">
        <v>36</v>
      </c>
      <c r="J45" s="7" t="s">
        <v>36</v>
      </c>
      <c r="K45" s="7" t="s">
        <v>36</v>
      </c>
    </row>
    <row r="46" spans="1:11" x14ac:dyDescent="0.2">
      <c r="C46" s="19">
        <v>10603.95</v>
      </c>
      <c r="D46" s="19">
        <v>10603.95</v>
      </c>
      <c r="E46" s="20">
        <v>-377.42</v>
      </c>
      <c r="F46" s="20">
        <v>-146.33000000000001</v>
      </c>
      <c r="G46" s="19">
        <v>1104.33</v>
      </c>
      <c r="H46" s="19">
        <v>873.23</v>
      </c>
      <c r="I46" s="20">
        <v>-0.15</v>
      </c>
      <c r="J46" s="19">
        <v>726.75</v>
      </c>
      <c r="K46" s="19">
        <v>9877.2000000000007</v>
      </c>
    </row>
    <row r="48" spans="1:11" x14ac:dyDescent="0.2">
      <c r="A48" s="12" t="s">
        <v>62</v>
      </c>
    </row>
    <row r="49" spans="1:11" x14ac:dyDescent="0.2">
      <c r="A49" s="2" t="s">
        <v>63</v>
      </c>
      <c r="B49" s="1" t="s">
        <v>64</v>
      </c>
      <c r="C49" s="14">
        <v>2239.1999999999998</v>
      </c>
      <c r="D49" s="14">
        <v>2239.1999999999998</v>
      </c>
      <c r="E49" s="15">
        <v>-174.78</v>
      </c>
      <c r="F49" s="15">
        <v>-35.200000000000003</v>
      </c>
      <c r="G49" s="14">
        <v>139.59</v>
      </c>
      <c r="H49" s="14">
        <v>0</v>
      </c>
      <c r="I49" s="14">
        <v>0</v>
      </c>
      <c r="J49" s="14">
        <v>-35.200000000000003</v>
      </c>
      <c r="K49" s="14">
        <v>2274.4</v>
      </c>
    </row>
    <row r="50" spans="1:11" x14ac:dyDescent="0.2">
      <c r="A50" s="2" t="s">
        <v>65</v>
      </c>
      <c r="B50" s="1" t="s">
        <v>66</v>
      </c>
      <c r="C50" s="14">
        <v>2829.6</v>
      </c>
      <c r="D50" s="14">
        <v>2829.6</v>
      </c>
      <c r="E50" s="15">
        <v>-145.38</v>
      </c>
      <c r="F50" s="14">
        <v>0</v>
      </c>
      <c r="G50" s="14">
        <v>203.82</v>
      </c>
      <c r="H50" s="14">
        <v>58.44</v>
      </c>
      <c r="I50" s="14">
        <v>0.16</v>
      </c>
      <c r="J50" s="14">
        <v>58.6</v>
      </c>
      <c r="K50" s="14">
        <v>2771</v>
      </c>
    </row>
    <row r="51" spans="1:11" x14ac:dyDescent="0.2">
      <c r="A51" s="2" t="s">
        <v>67</v>
      </c>
      <c r="B51" s="1" t="s">
        <v>68</v>
      </c>
      <c r="C51" s="14">
        <v>2586.3000000000002</v>
      </c>
      <c r="D51" s="14">
        <v>2586.3000000000002</v>
      </c>
      <c r="E51" s="15">
        <v>-160.30000000000001</v>
      </c>
      <c r="F51" s="14">
        <v>0</v>
      </c>
      <c r="G51" s="14">
        <v>177.35</v>
      </c>
      <c r="H51" s="14">
        <v>17.05</v>
      </c>
      <c r="I51" s="15">
        <v>-0.15</v>
      </c>
      <c r="J51" s="14">
        <v>16.899999999999999</v>
      </c>
      <c r="K51" s="14">
        <v>2569.4</v>
      </c>
    </row>
    <row r="52" spans="1:11" x14ac:dyDescent="0.2">
      <c r="A52" s="2" t="s">
        <v>69</v>
      </c>
      <c r="B52" s="1" t="s">
        <v>70</v>
      </c>
      <c r="C52" s="14">
        <v>3000</v>
      </c>
      <c r="D52" s="14">
        <v>3000</v>
      </c>
      <c r="E52" s="15">
        <v>-145.38</v>
      </c>
      <c r="F52" s="14">
        <v>0</v>
      </c>
      <c r="G52" s="14">
        <v>222.36</v>
      </c>
      <c r="H52" s="14">
        <v>76.98</v>
      </c>
      <c r="I52" s="14">
        <v>0.02</v>
      </c>
      <c r="J52" s="14">
        <v>77</v>
      </c>
      <c r="K52" s="14">
        <v>2923</v>
      </c>
    </row>
    <row r="53" spans="1:11" x14ac:dyDescent="0.2">
      <c r="A53" s="2" t="s">
        <v>71</v>
      </c>
      <c r="B53" s="1" t="s">
        <v>72</v>
      </c>
      <c r="C53" s="14">
        <v>2736.3</v>
      </c>
      <c r="D53" s="14">
        <v>2736.3</v>
      </c>
      <c r="E53" s="15">
        <v>-145.38</v>
      </c>
      <c r="F53" s="14">
        <v>0</v>
      </c>
      <c r="G53" s="14">
        <v>193.67</v>
      </c>
      <c r="H53" s="14">
        <v>48.29</v>
      </c>
      <c r="I53" s="14">
        <v>0.01</v>
      </c>
      <c r="J53" s="14">
        <v>48.3</v>
      </c>
      <c r="K53" s="14">
        <v>2688</v>
      </c>
    </row>
    <row r="54" spans="1:11" x14ac:dyDescent="0.2">
      <c r="A54" s="2" t="s">
        <v>73</v>
      </c>
      <c r="B54" s="1" t="s">
        <v>74</v>
      </c>
      <c r="C54" s="14">
        <v>3144.9</v>
      </c>
      <c r="D54" s="14">
        <v>3144.9</v>
      </c>
      <c r="E54" s="15">
        <v>-125.1</v>
      </c>
      <c r="F54" s="14">
        <v>0</v>
      </c>
      <c r="G54" s="14">
        <v>238.13</v>
      </c>
      <c r="H54" s="14">
        <v>113.02</v>
      </c>
      <c r="I54" s="14">
        <v>0.08</v>
      </c>
      <c r="J54" s="14">
        <v>113.1</v>
      </c>
      <c r="K54" s="14">
        <v>3031.8</v>
      </c>
    </row>
    <row r="55" spans="1:11" x14ac:dyDescent="0.2">
      <c r="A55" s="2" t="s">
        <v>75</v>
      </c>
      <c r="B55" s="1" t="s">
        <v>76</v>
      </c>
      <c r="C55" s="14">
        <v>3383.7</v>
      </c>
      <c r="D55" s="14">
        <v>3383.7</v>
      </c>
      <c r="E55" s="15">
        <v>-125.1</v>
      </c>
      <c r="F55" s="14">
        <v>0</v>
      </c>
      <c r="G55" s="14">
        <v>264.11</v>
      </c>
      <c r="H55" s="14">
        <v>139</v>
      </c>
      <c r="I55" s="15">
        <v>-0.1</v>
      </c>
      <c r="J55" s="14">
        <v>138.9</v>
      </c>
      <c r="K55" s="14">
        <v>3244.8</v>
      </c>
    </row>
    <row r="56" spans="1:11" x14ac:dyDescent="0.2">
      <c r="A56" s="2" t="s">
        <v>77</v>
      </c>
      <c r="B56" s="1" t="s">
        <v>78</v>
      </c>
      <c r="C56" s="14">
        <v>2829.6</v>
      </c>
      <c r="D56" s="14">
        <v>2829.6</v>
      </c>
      <c r="E56" s="15">
        <v>-145.38</v>
      </c>
      <c r="F56" s="14">
        <v>0</v>
      </c>
      <c r="G56" s="14">
        <v>203.82</v>
      </c>
      <c r="H56" s="14">
        <v>58.44</v>
      </c>
      <c r="I56" s="14">
        <v>0.16</v>
      </c>
      <c r="J56" s="14">
        <v>58.6</v>
      </c>
      <c r="K56" s="14">
        <v>2771</v>
      </c>
    </row>
    <row r="57" spans="1:11" x14ac:dyDescent="0.2">
      <c r="A57" s="2" t="s">
        <v>79</v>
      </c>
      <c r="B57" s="1" t="s">
        <v>80</v>
      </c>
      <c r="C57" s="14">
        <v>5732.85</v>
      </c>
      <c r="D57" s="14">
        <v>5732.85</v>
      </c>
      <c r="E57" s="14">
        <v>0</v>
      </c>
      <c r="F57" s="14">
        <v>0</v>
      </c>
      <c r="G57" s="14">
        <v>677.27</v>
      </c>
      <c r="H57" s="14">
        <v>677.27</v>
      </c>
      <c r="I57" s="15">
        <v>-0.02</v>
      </c>
      <c r="J57" s="14">
        <v>677.25</v>
      </c>
      <c r="K57" s="14">
        <v>5055.6000000000004</v>
      </c>
    </row>
    <row r="58" spans="1:11" x14ac:dyDescent="0.2">
      <c r="A58" s="2" t="s">
        <v>81</v>
      </c>
      <c r="B58" s="1" t="s">
        <v>82</v>
      </c>
      <c r="C58" s="14">
        <v>2829.6</v>
      </c>
      <c r="D58" s="14">
        <v>2829.6</v>
      </c>
      <c r="E58" s="15">
        <v>-145.38</v>
      </c>
      <c r="F58" s="14">
        <v>0</v>
      </c>
      <c r="G58" s="14">
        <v>203.82</v>
      </c>
      <c r="H58" s="14">
        <v>58.44</v>
      </c>
      <c r="I58" s="15">
        <v>-0.04</v>
      </c>
      <c r="J58" s="14">
        <v>58.4</v>
      </c>
      <c r="K58" s="14">
        <v>2771.2</v>
      </c>
    </row>
    <row r="59" spans="1:11" x14ac:dyDescent="0.2">
      <c r="A59" s="2" t="s">
        <v>83</v>
      </c>
      <c r="B59" s="1" t="s">
        <v>84</v>
      </c>
      <c r="C59" s="14">
        <v>3144.9</v>
      </c>
      <c r="D59" s="14">
        <v>3144.9</v>
      </c>
      <c r="E59" s="15">
        <v>-125.1</v>
      </c>
      <c r="F59" s="14">
        <v>0</v>
      </c>
      <c r="G59" s="14">
        <v>238.13</v>
      </c>
      <c r="H59" s="14">
        <v>113.02</v>
      </c>
      <c r="I59" s="15">
        <v>-0.12</v>
      </c>
      <c r="J59" s="14">
        <v>112.9</v>
      </c>
      <c r="K59" s="14">
        <v>3032</v>
      </c>
    </row>
    <row r="60" spans="1:11" x14ac:dyDescent="0.2">
      <c r="A60" s="2" t="s">
        <v>85</v>
      </c>
      <c r="B60" s="1" t="s">
        <v>86</v>
      </c>
      <c r="C60" s="14">
        <v>2829.6</v>
      </c>
      <c r="D60" s="14">
        <v>2829.6</v>
      </c>
      <c r="E60" s="15">
        <v>-145.38</v>
      </c>
      <c r="F60" s="14">
        <v>0</v>
      </c>
      <c r="G60" s="14">
        <v>203.82</v>
      </c>
      <c r="H60" s="14">
        <v>58.44</v>
      </c>
      <c r="I60" s="15">
        <v>-0.04</v>
      </c>
      <c r="J60" s="14">
        <v>58.4</v>
      </c>
      <c r="K60" s="14">
        <v>2771.2</v>
      </c>
    </row>
    <row r="61" spans="1:11" s="7" customFormat="1" x14ac:dyDescent="0.2">
      <c r="A61" s="17" t="s">
        <v>35</v>
      </c>
      <c r="C61" s="7" t="s">
        <v>36</v>
      </c>
      <c r="D61" s="7" t="s">
        <v>36</v>
      </c>
      <c r="E61" s="7" t="s">
        <v>36</v>
      </c>
      <c r="F61" s="7" t="s">
        <v>36</v>
      </c>
      <c r="G61" s="7" t="s">
        <v>36</v>
      </c>
      <c r="H61" s="7" t="s">
        <v>36</v>
      </c>
      <c r="I61" s="7" t="s">
        <v>36</v>
      </c>
      <c r="J61" s="7" t="s">
        <v>36</v>
      </c>
      <c r="K61" s="7" t="s">
        <v>36</v>
      </c>
    </row>
    <row r="62" spans="1:11" x14ac:dyDescent="0.2">
      <c r="C62" s="19">
        <v>37286.550000000003</v>
      </c>
      <c r="D62" s="19">
        <v>37286.550000000003</v>
      </c>
      <c r="E62" s="20">
        <v>-1582.66</v>
      </c>
      <c r="F62" s="20">
        <v>-35.200000000000003</v>
      </c>
      <c r="G62" s="19">
        <v>2965.89</v>
      </c>
      <c r="H62" s="19">
        <v>1418.39</v>
      </c>
      <c r="I62" s="20">
        <v>-0.04</v>
      </c>
      <c r="J62" s="19">
        <v>1383.15</v>
      </c>
      <c r="K62" s="19">
        <v>35903.4</v>
      </c>
    </row>
    <row r="64" spans="1:11" x14ac:dyDescent="0.2">
      <c r="A64" s="12" t="s">
        <v>87</v>
      </c>
    </row>
    <row r="65" spans="1:11" x14ac:dyDescent="0.2">
      <c r="A65" s="2" t="s">
        <v>88</v>
      </c>
      <c r="B65" s="1" t="s">
        <v>89</v>
      </c>
      <c r="C65" s="14">
        <v>768.6</v>
      </c>
      <c r="D65" s="14">
        <v>768.6</v>
      </c>
      <c r="E65" s="15">
        <v>-200.83</v>
      </c>
      <c r="F65" s="15">
        <v>-162.61000000000001</v>
      </c>
      <c r="G65" s="14">
        <v>38.22</v>
      </c>
      <c r="H65" s="14">
        <v>0</v>
      </c>
      <c r="I65" s="14">
        <v>0.01</v>
      </c>
      <c r="J65" s="14">
        <v>-162.6</v>
      </c>
      <c r="K65" s="14">
        <v>931.2</v>
      </c>
    </row>
    <row r="66" spans="1:11" x14ac:dyDescent="0.2">
      <c r="A66" s="2" t="s">
        <v>90</v>
      </c>
      <c r="B66" s="1" t="s">
        <v>91</v>
      </c>
      <c r="C66" s="14">
        <v>2586.3000000000002</v>
      </c>
      <c r="D66" s="14">
        <v>2586.3000000000002</v>
      </c>
      <c r="E66" s="15">
        <v>-160.30000000000001</v>
      </c>
      <c r="F66" s="14">
        <v>0</v>
      </c>
      <c r="G66" s="14">
        <v>177.35</v>
      </c>
      <c r="H66" s="14">
        <v>17.05</v>
      </c>
      <c r="I66" s="15">
        <v>-0.15</v>
      </c>
      <c r="J66" s="14">
        <v>16.899999999999999</v>
      </c>
      <c r="K66" s="14">
        <v>2569.4</v>
      </c>
    </row>
    <row r="67" spans="1:11" x14ac:dyDescent="0.2">
      <c r="A67" s="2" t="s">
        <v>92</v>
      </c>
      <c r="B67" s="1" t="s">
        <v>93</v>
      </c>
      <c r="C67" s="14">
        <v>1387.05</v>
      </c>
      <c r="D67" s="14">
        <v>1387.05</v>
      </c>
      <c r="E67" s="15">
        <v>-200.63</v>
      </c>
      <c r="F67" s="15">
        <v>-122.83</v>
      </c>
      <c r="G67" s="14">
        <v>77.8</v>
      </c>
      <c r="H67" s="14">
        <v>0</v>
      </c>
      <c r="I67" s="14">
        <v>0.08</v>
      </c>
      <c r="J67" s="14">
        <v>-122.75</v>
      </c>
      <c r="K67" s="14">
        <v>1509.8</v>
      </c>
    </row>
    <row r="68" spans="1:11" x14ac:dyDescent="0.2">
      <c r="A68" s="2" t="s">
        <v>94</v>
      </c>
      <c r="B68" s="1" t="s">
        <v>95</v>
      </c>
      <c r="C68" s="14">
        <v>1113.5999999999999</v>
      </c>
      <c r="D68" s="14">
        <v>1113.5999999999999</v>
      </c>
      <c r="E68" s="15">
        <v>-200.74</v>
      </c>
      <c r="F68" s="15">
        <v>-140.44</v>
      </c>
      <c r="G68" s="14">
        <v>60.3</v>
      </c>
      <c r="H68" s="14">
        <v>0</v>
      </c>
      <c r="I68" s="14">
        <v>0.04</v>
      </c>
      <c r="J68" s="14">
        <v>-140.4</v>
      </c>
      <c r="K68" s="14">
        <v>1254</v>
      </c>
    </row>
    <row r="69" spans="1:11" x14ac:dyDescent="0.2">
      <c r="A69" s="2" t="s">
        <v>96</v>
      </c>
      <c r="B69" s="1" t="s">
        <v>97</v>
      </c>
      <c r="C69" s="14">
        <v>1113.5999999999999</v>
      </c>
      <c r="D69" s="14">
        <v>1113.5999999999999</v>
      </c>
      <c r="E69" s="15">
        <v>-200.74</v>
      </c>
      <c r="F69" s="15">
        <v>-140.44</v>
      </c>
      <c r="G69" s="14">
        <v>60.3</v>
      </c>
      <c r="H69" s="14">
        <v>0</v>
      </c>
      <c r="I69" s="14">
        <v>0.04</v>
      </c>
      <c r="J69" s="14">
        <v>-140.4</v>
      </c>
      <c r="K69" s="14">
        <v>1254</v>
      </c>
    </row>
    <row r="70" spans="1:11" x14ac:dyDescent="0.2">
      <c r="A70" s="2" t="s">
        <v>98</v>
      </c>
      <c r="B70" s="1" t="s">
        <v>99</v>
      </c>
      <c r="C70" s="14">
        <v>704.85</v>
      </c>
      <c r="D70" s="14">
        <v>704.85</v>
      </c>
      <c r="E70" s="15">
        <v>-200.83</v>
      </c>
      <c r="F70" s="15">
        <v>-166.69</v>
      </c>
      <c r="G70" s="14">
        <v>34.14</v>
      </c>
      <c r="H70" s="14">
        <v>0</v>
      </c>
      <c r="I70" s="15">
        <v>-0.06</v>
      </c>
      <c r="J70" s="14">
        <v>-166.75</v>
      </c>
      <c r="K70" s="14">
        <v>871.6</v>
      </c>
    </row>
    <row r="71" spans="1:11" x14ac:dyDescent="0.2">
      <c r="A71" s="2" t="s">
        <v>100</v>
      </c>
      <c r="B71" s="1" t="s">
        <v>101</v>
      </c>
      <c r="C71" s="14">
        <v>1591.05</v>
      </c>
      <c r="D71" s="14">
        <v>1591.05</v>
      </c>
      <c r="E71" s="15">
        <v>-200.63</v>
      </c>
      <c r="F71" s="15">
        <v>-109.78</v>
      </c>
      <c r="G71" s="14">
        <v>90.86</v>
      </c>
      <c r="H71" s="14">
        <v>0</v>
      </c>
      <c r="I71" s="14">
        <v>0.03</v>
      </c>
      <c r="J71" s="14">
        <v>-109.75</v>
      </c>
      <c r="K71" s="14">
        <v>1700.8</v>
      </c>
    </row>
    <row r="72" spans="1:11" x14ac:dyDescent="0.2">
      <c r="A72" s="2" t="s">
        <v>102</v>
      </c>
      <c r="B72" s="1" t="s">
        <v>103</v>
      </c>
      <c r="C72" s="14">
        <v>3144</v>
      </c>
      <c r="D72" s="14">
        <v>3144</v>
      </c>
      <c r="E72" s="15">
        <v>-125.1</v>
      </c>
      <c r="F72" s="14">
        <v>0</v>
      </c>
      <c r="G72" s="14">
        <v>238.03</v>
      </c>
      <c r="H72" s="14">
        <v>112.93</v>
      </c>
      <c r="I72" s="14">
        <v>7.0000000000000007E-2</v>
      </c>
      <c r="J72" s="14">
        <v>113</v>
      </c>
      <c r="K72" s="14">
        <v>3031</v>
      </c>
    </row>
    <row r="73" spans="1:11" x14ac:dyDescent="0.2">
      <c r="A73" s="2" t="s">
        <v>104</v>
      </c>
      <c r="B73" s="1" t="s">
        <v>105</v>
      </c>
      <c r="C73" s="14">
        <v>768.6</v>
      </c>
      <c r="D73" s="14">
        <v>768.6</v>
      </c>
      <c r="E73" s="15">
        <v>-200.83</v>
      </c>
      <c r="F73" s="15">
        <v>-162.61000000000001</v>
      </c>
      <c r="G73" s="14">
        <v>38.22</v>
      </c>
      <c r="H73" s="14">
        <v>0</v>
      </c>
      <c r="I73" s="14">
        <v>0.01</v>
      </c>
      <c r="J73" s="14">
        <v>-162.6</v>
      </c>
      <c r="K73" s="14">
        <v>931.2</v>
      </c>
    </row>
    <row r="74" spans="1:11" x14ac:dyDescent="0.2">
      <c r="A74" s="2" t="s">
        <v>106</v>
      </c>
      <c r="B74" s="1" t="s">
        <v>107</v>
      </c>
      <c r="C74" s="14">
        <v>1923.45</v>
      </c>
      <c r="D74" s="14">
        <v>1923.45</v>
      </c>
      <c r="E74" s="15">
        <v>-188.71</v>
      </c>
      <c r="F74" s="15">
        <v>-76.58</v>
      </c>
      <c r="G74" s="14">
        <v>112.13</v>
      </c>
      <c r="H74" s="14">
        <v>0</v>
      </c>
      <c r="I74" s="15">
        <v>-0.17</v>
      </c>
      <c r="J74" s="14">
        <v>-76.75</v>
      </c>
      <c r="K74" s="14">
        <v>2000.2</v>
      </c>
    </row>
    <row r="75" spans="1:11" x14ac:dyDescent="0.2">
      <c r="A75" s="2" t="s">
        <v>108</v>
      </c>
      <c r="B75" s="1" t="s">
        <v>109</v>
      </c>
      <c r="C75" s="14">
        <v>1376.4</v>
      </c>
      <c r="D75" s="14">
        <v>1376.4</v>
      </c>
      <c r="E75" s="15">
        <v>-200.63</v>
      </c>
      <c r="F75" s="15">
        <v>-123.51</v>
      </c>
      <c r="G75" s="14">
        <v>77.12</v>
      </c>
      <c r="H75" s="14">
        <v>0</v>
      </c>
      <c r="I75" s="15">
        <v>-0.09</v>
      </c>
      <c r="J75" s="14">
        <v>-123.6</v>
      </c>
      <c r="K75" s="14">
        <v>1500</v>
      </c>
    </row>
    <row r="76" spans="1:11" s="7" customFormat="1" x14ac:dyDescent="0.2">
      <c r="A76" s="17" t="s">
        <v>35</v>
      </c>
      <c r="C76" s="7" t="s">
        <v>36</v>
      </c>
      <c r="D76" s="7" t="s">
        <v>36</v>
      </c>
      <c r="E76" s="7" t="s">
        <v>36</v>
      </c>
      <c r="F76" s="7" t="s">
        <v>36</v>
      </c>
      <c r="G76" s="7" t="s">
        <v>36</v>
      </c>
      <c r="H76" s="7" t="s">
        <v>36</v>
      </c>
      <c r="I76" s="7" t="s">
        <v>36</v>
      </c>
      <c r="J76" s="7" t="s">
        <v>36</v>
      </c>
      <c r="K76" s="7" t="s">
        <v>36</v>
      </c>
    </row>
    <row r="77" spans="1:11" x14ac:dyDescent="0.2">
      <c r="C77" s="19">
        <v>16477.5</v>
      </c>
      <c r="D77" s="19">
        <v>16477.5</v>
      </c>
      <c r="E77" s="20">
        <v>-2079.9699999999998</v>
      </c>
      <c r="F77" s="20">
        <v>-1205.49</v>
      </c>
      <c r="G77" s="19">
        <v>1004.47</v>
      </c>
      <c r="H77" s="19">
        <v>129.97999999999999</v>
      </c>
      <c r="I77" s="20">
        <v>-0.19</v>
      </c>
      <c r="J77" s="19">
        <v>-1075.7</v>
      </c>
      <c r="K77" s="19">
        <v>17553.2</v>
      </c>
    </row>
    <row r="79" spans="1:11" x14ac:dyDescent="0.2">
      <c r="A79" s="12" t="s">
        <v>110</v>
      </c>
    </row>
    <row r="80" spans="1:11" x14ac:dyDescent="0.2">
      <c r="A80" s="2" t="s">
        <v>111</v>
      </c>
      <c r="B80" s="1" t="s">
        <v>112</v>
      </c>
      <c r="C80" s="14">
        <v>2509.5</v>
      </c>
      <c r="D80" s="14">
        <v>2509.5</v>
      </c>
      <c r="E80" s="15">
        <v>-160.30000000000001</v>
      </c>
      <c r="F80" s="14">
        <v>0</v>
      </c>
      <c r="G80" s="14">
        <v>168.99</v>
      </c>
      <c r="H80" s="14">
        <v>8.6999999999999993</v>
      </c>
      <c r="I80" s="14">
        <v>0</v>
      </c>
      <c r="J80" s="14">
        <v>8.6999999999999993</v>
      </c>
      <c r="K80" s="14">
        <v>2500.8000000000002</v>
      </c>
    </row>
    <row r="81" spans="1:11" x14ac:dyDescent="0.2">
      <c r="A81" s="2" t="s">
        <v>113</v>
      </c>
      <c r="B81" s="1" t="s">
        <v>114</v>
      </c>
      <c r="C81" s="14">
        <v>1318.5</v>
      </c>
      <c r="D81" s="14">
        <v>1318.5</v>
      </c>
      <c r="E81" s="15">
        <v>-200.63</v>
      </c>
      <c r="F81" s="15">
        <v>-127.22</v>
      </c>
      <c r="G81" s="14">
        <v>73.42</v>
      </c>
      <c r="H81" s="14">
        <v>0</v>
      </c>
      <c r="I81" s="15">
        <v>-0.08</v>
      </c>
      <c r="J81" s="14">
        <v>-127.3</v>
      </c>
      <c r="K81" s="14">
        <v>1445.8</v>
      </c>
    </row>
    <row r="82" spans="1:11" x14ac:dyDescent="0.2">
      <c r="A82" s="2" t="s">
        <v>115</v>
      </c>
      <c r="B82" s="1" t="s">
        <v>116</v>
      </c>
      <c r="C82" s="14">
        <v>2829.6</v>
      </c>
      <c r="D82" s="14">
        <v>2829.6</v>
      </c>
      <c r="E82" s="15">
        <v>-145.38</v>
      </c>
      <c r="F82" s="14">
        <v>0</v>
      </c>
      <c r="G82" s="14">
        <v>203.82</v>
      </c>
      <c r="H82" s="14">
        <v>58.44</v>
      </c>
      <c r="I82" s="14">
        <v>0.16</v>
      </c>
      <c r="J82" s="14">
        <v>58.6</v>
      </c>
      <c r="K82" s="14">
        <v>2771</v>
      </c>
    </row>
    <row r="83" spans="1:11" x14ac:dyDescent="0.2">
      <c r="A83" s="2" t="s">
        <v>117</v>
      </c>
      <c r="B83" s="1" t="s">
        <v>118</v>
      </c>
      <c r="C83" s="14">
        <v>909.15</v>
      </c>
      <c r="D83" s="14">
        <v>909.15</v>
      </c>
      <c r="E83" s="15">
        <v>-200.74</v>
      </c>
      <c r="F83" s="15">
        <v>-153.52000000000001</v>
      </c>
      <c r="G83" s="14">
        <v>47.22</v>
      </c>
      <c r="H83" s="14">
        <v>0</v>
      </c>
      <c r="I83" s="14">
        <v>7.0000000000000007E-2</v>
      </c>
      <c r="J83" s="14">
        <v>-153.44999999999999</v>
      </c>
      <c r="K83" s="14">
        <v>1062.5999999999999</v>
      </c>
    </row>
    <row r="84" spans="1:11" x14ac:dyDescent="0.2">
      <c r="A84" s="2" t="s">
        <v>119</v>
      </c>
      <c r="B84" s="1" t="s">
        <v>120</v>
      </c>
      <c r="C84" s="14">
        <v>2500.0500000000002</v>
      </c>
      <c r="D84" s="14">
        <v>2500.0500000000002</v>
      </c>
      <c r="E84" s="15">
        <v>-160.30000000000001</v>
      </c>
      <c r="F84" s="14">
        <v>0</v>
      </c>
      <c r="G84" s="14">
        <v>167.97</v>
      </c>
      <c r="H84" s="14">
        <v>7.67</v>
      </c>
      <c r="I84" s="15">
        <v>-0.02</v>
      </c>
      <c r="J84" s="14">
        <v>7.65</v>
      </c>
      <c r="K84" s="14">
        <v>2492.4</v>
      </c>
    </row>
    <row r="85" spans="1:11" s="7" customFormat="1" x14ac:dyDescent="0.2">
      <c r="A85" s="17" t="s">
        <v>35</v>
      </c>
      <c r="C85" s="7" t="s">
        <v>36</v>
      </c>
      <c r="D85" s="7" t="s">
        <v>36</v>
      </c>
      <c r="E85" s="7" t="s">
        <v>36</v>
      </c>
      <c r="F85" s="7" t="s">
        <v>36</v>
      </c>
      <c r="G85" s="7" t="s">
        <v>36</v>
      </c>
      <c r="H85" s="7" t="s">
        <v>36</v>
      </c>
      <c r="I85" s="7" t="s">
        <v>36</v>
      </c>
      <c r="J85" s="7" t="s">
        <v>36</v>
      </c>
      <c r="K85" s="7" t="s">
        <v>36</v>
      </c>
    </row>
    <row r="86" spans="1:11" x14ac:dyDescent="0.2">
      <c r="C86" s="19">
        <v>10066.799999999999</v>
      </c>
      <c r="D86" s="19">
        <v>10066.799999999999</v>
      </c>
      <c r="E86" s="20">
        <v>-867.35</v>
      </c>
      <c r="F86" s="20">
        <v>-280.74</v>
      </c>
      <c r="G86" s="19">
        <v>661.42</v>
      </c>
      <c r="H86" s="19">
        <v>74.81</v>
      </c>
      <c r="I86" s="19">
        <v>0.13</v>
      </c>
      <c r="J86" s="19">
        <v>-205.8</v>
      </c>
      <c r="K86" s="19">
        <v>10272.6</v>
      </c>
    </row>
    <row r="88" spans="1:11" x14ac:dyDescent="0.2">
      <c r="A88" s="12" t="s">
        <v>121</v>
      </c>
    </row>
    <row r="89" spans="1:11" x14ac:dyDescent="0.2">
      <c r="A89" s="2" t="s">
        <v>122</v>
      </c>
      <c r="B89" s="1" t="s">
        <v>123</v>
      </c>
      <c r="C89" s="14">
        <v>2141.1</v>
      </c>
      <c r="D89" s="14">
        <v>2141.1</v>
      </c>
      <c r="E89" s="15">
        <v>-188.71</v>
      </c>
      <c r="F89" s="15">
        <v>-59.8</v>
      </c>
      <c r="G89" s="14">
        <v>128.91</v>
      </c>
      <c r="H89" s="14">
        <v>0</v>
      </c>
      <c r="I89" s="14">
        <v>0.1</v>
      </c>
      <c r="J89" s="14">
        <v>-59.7</v>
      </c>
      <c r="K89" s="14">
        <v>2200.8000000000002</v>
      </c>
    </row>
    <row r="90" spans="1:11" x14ac:dyDescent="0.2">
      <c r="A90" s="2" t="s">
        <v>124</v>
      </c>
      <c r="B90" s="1" t="s">
        <v>125</v>
      </c>
      <c r="C90" s="14">
        <v>1795.95</v>
      </c>
      <c r="D90" s="14">
        <v>1795.95</v>
      </c>
      <c r="E90" s="15">
        <v>-188.71</v>
      </c>
      <c r="F90" s="15">
        <v>-84.74</v>
      </c>
      <c r="G90" s="14">
        <v>103.97</v>
      </c>
      <c r="H90" s="14">
        <v>0</v>
      </c>
      <c r="I90" s="15">
        <v>-0.11</v>
      </c>
      <c r="J90" s="14">
        <v>-84.85</v>
      </c>
      <c r="K90" s="14">
        <v>1880.8</v>
      </c>
    </row>
    <row r="91" spans="1:11" s="7" customFormat="1" x14ac:dyDescent="0.2">
      <c r="A91" s="17" t="s">
        <v>35</v>
      </c>
      <c r="C91" s="7" t="s">
        <v>36</v>
      </c>
      <c r="D91" s="7" t="s">
        <v>36</v>
      </c>
      <c r="E91" s="7" t="s">
        <v>36</v>
      </c>
      <c r="F91" s="7" t="s">
        <v>36</v>
      </c>
      <c r="G91" s="7" t="s">
        <v>36</v>
      </c>
      <c r="H91" s="7" t="s">
        <v>36</v>
      </c>
      <c r="I91" s="7" t="s">
        <v>36</v>
      </c>
      <c r="J91" s="7" t="s">
        <v>36</v>
      </c>
      <c r="K91" s="7" t="s">
        <v>36</v>
      </c>
    </row>
    <row r="92" spans="1:11" x14ac:dyDescent="0.2">
      <c r="C92" s="19">
        <v>3937.05</v>
      </c>
      <c r="D92" s="19">
        <v>3937.05</v>
      </c>
      <c r="E92" s="20">
        <v>-377.42</v>
      </c>
      <c r="F92" s="20">
        <v>-144.54</v>
      </c>
      <c r="G92" s="19">
        <v>232.88</v>
      </c>
      <c r="H92" s="19">
        <v>0</v>
      </c>
      <c r="I92" s="20">
        <v>-0.01</v>
      </c>
      <c r="J92" s="19">
        <v>-144.55000000000001</v>
      </c>
      <c r="K92" s="19">
        <v>4081.6</v>
      </c>
    </row>
    <row r="94" spans="1:11" x14ac:dyDescent="0.2">
      <c r="A94" s="12" t="s">
        <v>126</v>
      </c>
    </row>
    <row r="95" spans="1:11" x14ac:dyDescent="0.2">
      <c r="A95" s="2" t="s">
        <v>127</v>
      </c>
      <c r="B95" s="1" t="s">
        <v>128</v>
      </c>
      <c r="C95" s="14">
        <v>432.15</v>
      </c>
      <c r="D95" s="14">
        <v>432.15</v>
      </c>
      <c r="E95" s="15">
        <v>-200.83</v>
      </c>
      <c r="F95" s="15">
        <v>-184.14</v>
      </c>
      <c r="G95" s="14">
        <v>16.690000000000001</v>
      </c>
      <c r="H95" s="14">
        <v>0</v>
      </c>
      <c r="I95" s="14">
        <v>0.09</v>
      </c>
      <c r="J95" s="14">
        <v>-184.05</v>
      </c>
      <c r="K95" s="14">
        <v>616.20000000000005</v>
      </c>
    </row>
    <row r="96" spans="1:11" x14ac:dyDescent="0.2">
      <c r="A96" s="2" t="s">
        <v>129</v>
      </c>
      <c r="B96" s="1" t="s">
        <v>130</v>
      </c>
      <c r="C96" s="14">
        <v>432.15</v>
      </c>
      <c r="D96" s="14">
        <v>432.15</v>
      </c>
      <c r="E96" s="15">
        <v>-200.83</v>
      </c>
      <c r="F96" s="15">
        <v>-184.14</v>
      </c>
      <c r="G96" s="14">
        <v>16.690000000000001</v>
      </c>
      <c r="H96" s="14">
        <v>0</v>
      </c>
      <c r="I96" s="14">
        <v>0.09</v>
      </c>
      <c r="J96" s="14">
        <v>-184.05</v>
      </c>
      <c r="K96" s="14">
        <v>616.20000000000005</v>
      </c>
    </row>
    <row r="97" spans="1:11" x14ac:dyDescent="0.2">
      <c r="A97" s="2" t="s">
        <v>131</v>
      </c>
      <c r="B97" s="1" t="s">
        <v>132</v>
      </c>
      <c r="C97" s="14">
        <v>432.15</v>
      </c>
      <c r="D97" s="14">
        <v>432.15</v>
      </c>
      <c r="E97" s="15">
        <v>-200.83</v>
      </c>
      <c r="F97" s="15">
        <v>-184.14</v>
      </c>
      <c r="G97" s="14">
        <v>16.690000000000001</v>
      </c>
      <c r="H97" s="14">
        <v>0</v>
      </c>
      <c r="I97" s="14">
        <v>0.09</v>
      </c>
      <c r="J97" s="14">
        <v>-184.05</v>
      </c>
      <c r="K97" s="14">
        <v>616.20000000000005</v>
      </c>
    </row>
    <row r="98" spans="1:11" x14ac:dyDescent="0.2">
      <c r="A98" s="2" t="s">
        <v>133</v>
      </c>
      <c r="B98" s="1" t="s">
        <v>134</v>
      </c>
      <c r="C98" s="14">
        <v>431.85</v>
      </c>
      <c r="D98" s="14">
        <v>431.85</v>
      </c>
      <c r="E98" s="15">
        <v>-200.83</v>
      </c>
      <c r="F98" s="15">
        <v>-184.16</v>
      </c>
      <c r="G98" s="14">
        <v>16.670000000000002</v>
      </c>
      <c r="H98" s="14">
        <v>0</v>
      </c>
      <c r="I98" s="14">
        <v>0.01</v>
      </c>
      <c r="J98" s="14">
        <v>-184.15</v>
      </c>
      <c r="K98" s="14">
        <v>616</v>
      </c>
    </row>
    <row r="99" spans="1:11" x14ac:dyDescent="0.2">
      <c r="A99" s="2" t="s">
        <v>135</v>
      </c>
      <c r="B99" s="1" t="s">
        <v>136</v>
      </c>
      <c r="C99" s="14">
        <v>431.85</v>
      </c>
      <c r="D99" s="14">
        <v>431.85</v>
      </c>
      <c r="E99" s="15">
        <v>-200.83</v>
      </c>
      <c r="F99" s="15">
        <v>-184.16</v>
      </c>
      <c r="G99" s="14">
        <v>16.670000000000002</v>
      </c>
      <c r="H99" s="14">
        <v>0</v>
      </c>
      <c r="I99" s="14">
        <v>0.01</v>
      </c>
      <c r="J99" s="14">
        <v>-184.15</v>
      </c>
      <c r="K99" s="14">
        <v>616</v>
      </c>
    </row>
    <row r="100" spans="1:11" x14ac:dyDescent="0.2">
      <c r="A100" s="2" t="s">
        <v>137</v>
      </c>
      <c r="B100" s="1" t="s">
        <v>138</v>
      </c>
      <c r="C100" s="14">
        <v>431.85</v>
      </c>
      <c r="D100" s="14">
        <v>431.85</v>
      </c>
      <c r="E100" s="15">
        <v>-200.83</v>
      </c>
      <c r="F100" s="15">
        <v>-184.16</v>
      </c>
      <c r="G100" s="14">
        <v>16.670000000000002</v>
      </c>
      <c r="H100" s="14">
        <v>0</v>
      </c>
      <c r="I100" s="14">
        <v>0.01</v>
      </c>
      <c r="J100" s="14">
        <v>-184.15</v>
      </c>
      <c r="K100" s="14">
        <v>616</v>
      </c>
    </row>
    <row r="101" spans="1:11" s="7" customFormat="1" x14ac:dyDescent="0.2">
      <c r="A101" s="17" t="s">
        <v>35</v>
      </c>
      <c r="C101" s="7" t="s">
        <v>36</v>
      </c>
      <c r="D101" s="7" t="s">
        <v>36</v>
      </c>
      <c r="E101" s="7" t="s">
        <v>36</v>
      </c>
      <c r="F101" s="7" t="s">
        <v>36</v>
      </c>
      <c r="G101" s="7" t="s">
        <v>36</v>
      </c>
      <c r="H101" s="7" t="s">
        <v>36</v>
      </c>
      <c r="I101" s="7" t="s">
        <v>36</v>
      </c>
      <c r="J101" s="7" t="s">
        <v>36</v>
      </c>
      <c r="K101" s="7" t="s">
        <v>36</v>
      </c>
    </row>
    <row r="102" spans="1:11" x14ac:dyDescent="0.2">
      <c r="C102" s="19">
        <v>2592</v>
      </c>
      <c r="D102" s="19">
        <v>2592</v>
      </c>
      <c r="E102" s="20">
        <v>-1204.98</v>
      </c>
      <c r="F102" s="20">
        <v>-1104.9000000000001</v>
      </c>
      <c r="G102" s="19">
        <v>100.08</v>
      </c>
      <c r="H102" s="19">
        <v>0</v>
      </c>
      <c r="I102" s="19">
        <v>0.3</v>
      </c>
      <c r="J102" s="19">
        <v>-1104.5999999999999</v>
      </c>
      <c r="K102" s="19">
        <v>3696.6</v>
      </c>
    </row>
    <row r="104" spans="1:11" x14ac:dyDescent="0.2">
      <c r="A104" s="12" t="s">
        <v>139</v>
      </c>
    </row>
    <row r="105" spans="1:11" x14ac:dyDescent="0.2">
      <c r="A105" s="2" t="s">
        <v>140</v>
      </c>
      <c r="B105" s="1" t="s">
        <v>141</v>
      </c>
      <c r="C105" s="14">
        <v>831.9</v>
      </c>
      <c r="D105" s="14">
        <v>831.9</v>
      </c>
      <c r="E105" s="15">
        <v>-200.83</v>
      </c>
      <c r="F105" s="15">
        <v>-158.56</v>
      </c>
      <c r="G105" s="14">
        <v>42.27</v>
      </c>
      <c r="H105" s="14">
        <v>0</v>
      </c>
      <c r="I105" s="14">
        <v>0.06</v>
      </c>
      <c r="J105" s="14">
        <v>-158.5</v>
      </c>
      <c r="K105" s="14">
        <v>990.4</v>
      </c>
    </row>
    <row r="106" spans="1:11" x14ac:dyDescent="0.2">
      <c r="A106" s="2" t="s">
        <v>142</v>
      </c>
      <c r="B106" s="1" t="s">
        <v>143</v>
      </c>
      <c r="C106" s="14">
        <v>831.9</v>
      </c>
      <c r="D106" s="14">
        <v>831.9</v>
      </c>
      <c r="E106" s="15">
        <v>-200.83</v>
      </c>
      <c r="F106" s="15">
        <v>-158.56</v>
      </c>
      <c r="G106" s="14">
        <v>42.27</v>
      </c>
      <c r="H106" s="14">
        <v>0</v>
      </c>
      <c r="I106" s="14">
        <v>0.06</v>
      </c>
      <c r="J106" s="14">
        <v>-158.5</v>
      </c>
      <c r="K106" s="14">
        <v>990.4</v>
      </c>
    </row>
    <row r="107" spans="1:11" x14ac:dyDescent="0.2">
      <c r="A107" s="2" t="s">
        <v>144</v>
      </c>
      <c r="B107" s="1" t="s">
        <v>145</v>
      </c>
      <c r="C107" s="14">
        <v>2829.6</v>
      </c>
      <c r="D107" s="14">
        <v>2829.6</v>
      </c>
      <c r="E107" s="15">
        <v>-145.38</v>
      </c>
      <c r="F107" s="14">
        <v>0</v>
      </c>
      <c r="G107" s="14">
        <v>203.82</v>
      </c>
      <c r="H107" s="14">
        <v>58.44</v>
      </c>
      <c r="I107" s="14">
        <v>0.16</v>
      </c>
      <c r="J107" s="14">
        <v>58.6</v>
      </c>
      <c r="K107" s="14">
        <v>2771</v>
      </c>
    </row>
    <row r="108" spans="1:11" x14ac:dyDescent="0.2">
      <c r="A108" s="2" t="s">
        <v>146</v>
      </c>
      <c r="B108" s="1" t="s">
        <v>147</v>
      </c>
      <c r="C108" s="14">
        <v>1923.45</v>
      </c>
      <c r="D108" s="14">
        <v>1923.45</v>
      </c>
      <c r="E108" s="15">
        <v>-188.71</v>
      </c>
      <c r="F108" s="15">
        <v>-76.58</v>
      </c>
      <c r="G108" s="14">
        <v>112.13</v>
      </c>
      <c r="H108" s="14">
        <v>0</v>
      </c>
      <c r="I108" s="15">
        <v>-0.17</v>
      </c>
      <c r="J108" s="14">
        <v>-76.75</v>
      </c>
      <c r="K108" s="14">
        <v>2000.2</v>
      </c>
    </row>
    <row r="109" spans="1:11" s="7" customFormat="1" x14ac:dyDescent="0.2">
      <c r="A109" s="17" t="s">
        <v>35</v>
      </c>
      <c r="C109" s="7" t="s">
        <v>36</v>
      </c>
      <c r="D109" s="7" t="s">
        <v>36</v>
      </c>
      <c r="E109" s="7" t="s">
        <v>36</v>
      </c>
      <c r="F109" s="7" t="s">
        <v>36</v>
      </c>
      <c r="G109" s="7" t="s">
        <v>36</v>
      </c>
      <c r="H109" s="7" t="s">
        <v>36</v>
      </c>
      <c r="I109" s="7" t="s">
        <v>36</v>
      </c>
      <c r="J109" s="7" t="s">
        <v>36</v>
      </c>
      <c r="K109" s="7" t="s">
        <v>36</v>
      </c>
    </row>
    <row r="110" spans="1:11" x14ac:dyDescent="0.2">
      <c r="C110" s="19">
        <v>6416.85</v>
      </c>
      <c r="D110" s="19">
        <v>6416.85</v>
      </c>
      <c r="E110" s="20">
        <v>-735.75</v>
      </c>
      <c r="F110" s="20">
        <v>-393.7</v>
      </c>
      <c r="G110" s="19">
        <v>400.49</v>
      </c>
      <c r="H110" s="19">
        <v>58.44</v>
      </c>
      <c r="I110" s="19">
        <v>0.11</v>
      </c>
      <c r="J110" s="19">
        <v>-335.15</v>
      </c>
      <c r="K110" s="19">
        <v>6752</v>
      </c>
    </row>
    <row r="112" spans="1:11" x14ac:dyDescent="0.2">
      <c r="A112" s="12" t="s">
        <v>148</v>
      </c>
    </row>
    <row r="113" spans="1:11" x14ac:dyDescent="0.2">
      <c r="A113" s="2" t="s">
        <v>149</v>
      </c>
      <c r="B113" s="1" t="s">
        <v>367</v>
      </c>
      <c r="C113" s="14">
        <v>4144.8</v>
      </c>
      <c r="D113" s="14">
        <v>4144.8</v>
      </c>
      <c r="E113" s="14">
        <v>0</v>
      </c>
      <c r="F113" s="14">
        <v>0</v>
      </c>
      <c r="G113" s="14">
        <v>372.2</v>
      </c>
      <c r="H113" s="14">
        <v>372.2</v>
      </c>
      <c r="I113" s="14">
        <v>0</v>
      </c>
      <c r="J113" s="14">
        <v>372.2</v>
      </c>
      <c r="K113" s="14">
        <v>3772.6</v>
      </c>
    </row>
    <row r="114" spans="1:11" x14ac:dyDescent="0.2">
      <c r="A114" s="2" t="s">
        <v>150</v>
      </c>
      <c r="B114" s="1" t="s">
        <v>367</v>
      </c>
      <c r="C114" s="14">
        <v>4144.8</v>
      </c>
      <c r="D114" s="14">
        <v>4144.8</v>
      </c>
      <c r="E114" s="14">
        <v>0</v>
      </c>
      <c r="F114" s="14">
        <v>0</v>
      </c>
      <c r="G114" s="14">
        <v>372.2</v>
      </c>
      <c r="H114" s="14">
        <v>372.2</v>
      </c>
      <c r="I114" s="14">
        <v>0</v>
      </c>
      <c r="J114" s="14">
        <v>372.2</v>
      </c>
      <c r="K114" s="14">
        <v>3772.6</v>
      </c>
    </row>
    <row r="115" spans="1:11" x14ac:dyDescent="0.2">
      <c r="A115" s="2" t="s">
        <v>151</v>
      </c>
      <c r="B115" s="1" t="s">
        <v>367</v>
      </c>
      <c r="C115" s="14">
        <v>4144.8</v>
      </c>
      <c r="D115" s="14">
        <v>4144.8</v>
      </c>
      <c r="E115" s="14">
        <v>0</v>
      </c>
      <c r="F115" s="14">
        <v>0</v>
      </c>
      <c r="G115" s="14">
        <v>372.2</v>
      </c>
      <c r="H115" s="14">
        <v>372.2</v>
      </c>
      <c r="I115" s="14">
        <v>0</v>
      </c>
      <c r="J115" s="14">
        <v>372.2</v>
      </c>
      <c r="K115" s="14">
        <v>3772.6</v>
      </c>
    </row>
    <row r="116" spans="1:11" x14ac:dyDescent="0.2">
      <c r="A116" s="2" t="s">
        <v>153</v>
      </c>
      <c r="B116" s="1" t="s">
        <v>367</v>
      </c>
      <c r="C116" s="14">
        <v>6934.5</v>
      </c>
      <c r="D116" s="14">
        <v>6934.5</v>
      </c>
      <c r="E116" s="14">
        <v>0</v>
      </c>
      <c r="F116" s="14">
        <v>0</v>
      </c>
      <c r="G116" s="14">
        <v>933.95</v>
      </c>
      <c r="H116" s="14">
        <v>933.95</v>
      </c>
      <c r="I116" s="15">
        <v>-0.05</v>
      </c>
      <c r="J116" s="14">
        <v>933.9</v>
      </c>
      <c r="K116" s="14">
        <v>6000.6</v>
      </c>
    </row>
    <row r="117" spans="1:11" x14ac:dyDescent="0.2">
      <c r="A117" s="2" t="s">
        <v>155</v>
      </c>
      <c r="B117" s="1" t="s">
        <v>367</v>
      </c>
      <c r="C117" s="14">
        <v>4144.8</v>
      </c>
      <c r="D117" s="14">
        <v>4144.8</v>
      </c>
      <c r="E117" s="14">
        <v>0</v>
      </c>
      <c r="F117" s="14">
        <v>0</v>
      </c>
      <c r="G117" s="14">
        <v>372.2</v>
      </c>
      <c r="H117" s="14">
        <v>372.2</v>
      </c>
      <c r="I117" s="14">
        <v>0</v>
      </c>
      <c r="J117" s="14">
        <v>372.2</v>
      </c>
      <c r="K117" s="14">
        <v>3772.6</v>
      </c>
    </row>
    <row r="118" spans="1:11" x14ac:dyDescent="0.2">
      <c r="A118" s="2" t="s">
        <v>156</v>
      </c>
      <c r="B118" s="1" t="s">
        <v>367</v>
      </c>
      <c r="C118" s="14">
        <v>4144.8</v>
      </c>
      <c r="D118" s="14">
        <v>4144.8</v>
      </c>
      <c r="E118" s="14">
        <v>0</v>
      </c>
      <c r="F118" s="14">
        <v>0</v>
      </c>
      <c r="G118" s="14">
        <v>372.2</v>
      </c>
      <c r="H118" s="14">
        <v>372.2</v>
      </c>
      <c r="I118" s="14">
        <v>0</v>
      </c>
      <c r="J118" s="14">
        <v>372.2</v>
      </c>
      <c r="K118" s="14">
        <v>3772.6</v>
      </c>
    </row>
    <row r="119" spans="1:11" x14ac:dyDescent="0.2">
      <c r="A119" s="2" t="s">
        <v>158</v>
      </c>
      <c r="B119" s="1" t="s">
        <v>367</v>
      </c>
      <c r="C119" s="14">
        <v>4693.05</v>
      </c>
      <c r="D119" s="14">
        <v>4693.05</v>
      </c>
      <c r="E119" s="14">
        <v>0</v>
      </c>
      <c r="F119" s="14">
        <v>0</v>
      </c>
      <c r="G119" s="14">
        <v>468.54</v>
      </c>
      <c r="H119" s="14">
        <v>468.54</v>
      </c>
      <c r="I119" s="15">
        <v>-0.09</v>
      </c>
      <c r="J119" s="14">
        <v>468.45</v>
      </c>
      <c r="K119" s="14">
        <v>4224.6000000000004</v>
      </c>
    </row>
    <row r="120" spans="1:11" x14ac:dyDescent="0.2">
      <c r="A120" s="2" t="s">
        <v>159</v>
      </c>
      <c r="B120" s="1" t="s">
        <v>367</v>
      </c>
      <c r="C120" s="14">
        <v>4144.8</v>
      </c>
      <c r="D120" s="14">
        <v>4144.8</v>
      </c>
      <c r="E120" s="14">
        <v>0</v>
      </c>
      <c r="F120" s="14">
        <v>0</v>
      </c>
      <c r="G120" s="14">
        <v>372.2</v>
      </c>
      <c r="H120" s="14">
        <v>372.2</v>
      </c>
      <c r="I120" s="14">
        <v>0</v>
      </c>
      <c r="J120" s="14">
        <v>372.2</v>
      </c>
      <c r="K120" s="14">
        <v>3772.6</v>
      </c>
    </row>
    <row r="121" spans="1:11" x14ac:dyDescent="0.2">
      <c r="A121" s="2" t="s">
        <v>302</v>
      </c>
      <c r="B121" s="1" t="s">
        <v>367</v>
      </c>
      <c r="C121" s="14">
        <v>4144.8</v>
      </c>
      <c r="D121" s="14">
        <v>4144.8</v>
      </c>
      <c r="E121" s="14">
        <v>0</v>
      </c>
      <c r="F121" s="14">
        <v>0</v>
      </c>
      <c r="G121" s="14">
        <v>372.2</v>
      </c>
      <c r="H121" s="14">
        <v>372.2</v>
      </c>
      <c r="I121" s="14">
        <v>0</v>
      </c>
      <c r="J121" s="14">
        <v>372.2</v>
      </c>
      <c r="K121" s="14">
        <v>3772.6</v>
      </c>
    </row>
    <row r="122" spans="1:11" s="7" customFormat="1" x14ac:dyDescent="0.2">
      <c r="A122" s="17" t="s">
        <v>35</v>
      </c>
      <c r="C122" s="7" t="s">
        <v>36</v>
      </c>
      <c r="D122" s="7" t="s">
        <v>36</v>
      </c>
      <c r="E122" s="7" t="s">
        <v>36</v>
      </c>
      <c r="F122" s="7" t="s">
        <v>36</v>
      </c>
      <c r="G122" s="7" t="s">
        <v>36</v>
      </c>
      <c r="H122" s="7" t="s">
        <v>36</v>
      </c>
      <c r="I122" s="7" t="s">
        <v>36</v>
      </c>
      <c r="J122" s="7" t="s">
        <v>36</v>
      </c>
      <c r="K122" s="7" t="s">
        <v>36</v>
      </c>
    </row>
    <row r="123" spans="1:11" x14ac:dyDescent="0.2">
      <c r="C123" s="19">
        <v>40641.15</v>
      </c>
      <c r="D123" s="19">
        <v>40641.15</v>
      </c>
      <c r="E123" s="19">
        <v>0</v>
      </c>
      <c r="F123" s="19">
        <v>0</v>
      </c>
      <c r="G123" s="19">
        <v>4007.89</v>
      </c>
      <c r="H123" s="19">
        <v>4007.89</v>
      </c>
      <c r="I123" s="20">
        <v>-0.14000000000000001</v>
      </c>
      <c r="J123" s="19">
        <v>4007.75</v>
      </c>
      <c r="K123" s="19">
        <v>36633.4</v>
      </c>
    </row>
    <row r="125" spans="1:11" x14ac:dyDescent="0.2">
      <c r="A125" s="12" t="s">
        <v>160</v>
      </c>
    </row>
    <row r="126" spans="1:11" x14ac:dyDescent="0.2">
      <c r="A126" s="2" t="s">
        <v>161</v>
      </c>
      <c r="B126" s="1" t="s">
        <v>162</v>
      </c>
      <c r="C126" s="14">
        <v>4144.5</v>
      </c>
      <c r="D126" s="14">
        <v>4144.5</v>
      </c>
      <c r="E126" s="14">
        <v>0</v>
      </c>
      <c r="F126" s="14">
        <v>0</v>
      </c>
      <c r="G126" s="14">
        <v>372.15</v>
      </c>
      <c r="H126" s="14">
        <v>372.15</v>
      </c>
      <c r="I126" s="15">
        <v>-0.05</v>
      </c>
      <c r="J126" s="14">
        <v>372.1</v>
      </c>
      <c r="K126" s="14">
        <v>3772.4</v>
      </c>
    </row>
    <row r="127" spans="1:11" x14ac:dyDescent="0.2">
      <c r="A127" s="2" t="s">
        <v>163</v>
      </c>
      <c r="B127" s="1" t="s">
        <v>164</v>
      </c>
      <c r="C127" s="14">
        <v>2120.5500000000002</v>
      </c>
      <c r="D127" s="14">
        <v>2120.5500000000002</v>
      </c>
      <c r="E127" s="15">
        <v>-188.71</v>
      </c>
      <c r="F127" s="15">
        <v>-62.04</v>
      </c>
      <c r="G127" s="14">
        <v>126.68</v>
      </c>
      <c r="H127" s="14">
        <v>0</v>
      </c>
      <c r="I127" s="15">
        <v>-0.01</v>
      </c>
      <c r="J127" s="14">
        <v>-62.05</v>
      </c>
      <c r="K127" s="14">
        <v>2182.6</v>
      </c>
    </row>
    <row r="128" spans="1:11" x14ac:dyDescent="0.2">
      <c r="A128" s="2" t="s">
        <v>310</v>
      </c>
      <c r="B128" s="1" t="s">
        <v>309</v>
      </c>
      <c r="C128" s="14">
        <v>2120.5500000000002</v>
      </c>
      <c r="D128" s="14">
        <v>2120.5500000000002</v>
      </c>
      <c r="E128" s="15">
        <v>-188.71</v>
      </c>
      <c r="F128" s="15">
        <v>-62.04</v>
      </c>
      <c r="G128" s="14">
        <v>126.68</v>
      </c>
      <c r="H128" s="14">
        <v>0</v>
      </c>
      <c r="I128" s="15">
        <v>-0.01</v>
      </c>
      <c r="J128" s="14">
        <v>-62.05</v>
      </c>
      <c r="K128" s="14">
        <v>2182.6</v>
      </c>
    </row>
    <row r="129" spans="1:11" x14ac:dyDescent="0.2">
      <c r="A129" s="2" t="s">
        <v>313</v>
      </c>
      <c r="B129" s="1" t="s">
        <v>312</v>
      </c>
      <c r="C129" s="14">
        <v>2120.5500000000002</v>
      </c>
      <c r="D129" s="14">
        <v>2120.5500000000002</v>
      </c>
      <c r="E129" s="15">
        <v>-188.71</v>
      </c>
      <c r="F129" s="15">
        <v>-62.04</v>
      </c>
      <c r="G129" s="14">
        <v>126.68</v>
      </c>
      <c r="H129" s="14">
        <v>0</v>
      </c>
      <c r="I129" s="15">
        <v>-0.01</v>
      </c>
      <c r="J129" s="14">
        <v>-62.05</v>
      </c>
      <c r="K129" s="14">
        <v>2182.6</v>
      </c>
    </row>
    <row r="130" spans="1:11" s="7" customFormat="1" x14ac:dyDescent="0.2">
      <c r="A130" s="17" t="s">
        <v>35</v>
      </c>
      <c r="C130" s="7" t="s">
        <v>36</v>
      </c>
      <c r="D130" s="7" t="s">
        <v>36</v>
      </c>
      <c r="E130" s="7" t="s">
        <v>36</v>
      </c>
      <c r="F130" s="7" t="s">
        <v>36</v>
      </c>
      <c r="G130" s="7" t="s">
        <v>36</v>
      </c>
      <c r="H130" s="7" t="s">
        <v>36</v>
      </c>
      <c r="I130" s="7" t="s">
        <v>36</v>
      </c>
      <c r="J130" s="7" t="s">
        <v>36</v>
      </c>
      <c r="K130" s="7" t="s">
        <v>36</v>
      </c>
    </row>
    <row r="131" spans="1:11" x14ac:dyDescent="0.2">
      <c r="C131" s="19">
        <v>10506.15</v>
      </c>
      <c r="D131" s="19">
        <v>10506.15</v>
      </c>
      <c r="E131" s="20">
        <v>-566.13</v>
      </c>
      <c r="F131" s="20">
        <v>-186.12</v>
      </c>
      <c r="G131" s="19">
        <v>752.19</v>
      </c>
      <c r="H131" s="19">
        <v>372.15</v>
      </c>
      <c r="I131" s="20">
        <v>-0.08</v>
      </c>
      <c r="J131" s="19">
        <v>185.95</v>
      </c>
      <c r="K131" s="19">
        <v>10320.200000000001</v>
      </c>
    </row>
    <row r="133" spans="1:11" x14ac:dyDescent="0.2">
      <c r="A133" s="12" t="s">
        <v>169</v>
      </c>
    </row>
    <row r="134" spans="1:11" x14ac:dyDescent="0.2">
      <c r="A134" s="2" t="s">
        <v>170</v>
      </c>
      <c r="B134" s="1" t="s">
        <v>171</v>
      </c>
      <c r="C134" s="14">
        <v>1929.15</v>
      </c>
      <c r="D134" s="14">
        <v>1929.15</v>
      </c>
      <c r="E134" s="15">
        <v>-188.71</v>
      </c>
      <c r="F134" s="15">
        <v>-76.22</v>
      </c>
      <c r="G134" s="14">
        <v>112.5</v>
      </c>
      <c r="H134" s="14">
        <v>0</v>
      </c>
      <c r="I134" s="15">
        <v>-0.03</v>
      </c>
      <c r="J134" s="14">
        <v>-76.25</v>
      </c>
      <c r="K134" s="14">
        <v>2005.4</v>
      </c>
    </row>
    <row r="135" spans="1:11" x14ac:dyDescent="0.2">
      <c r="A135" s="2" t="s">
        <v>172</v>
      </c>
      <c r="B135" s="1" t="s">
        <v>173</v>
      </c>
      <c r="C135" s="14">
        <v>316.35000000000002</v>
      </c>
      <c r="D135" s="14">
        <v>316.35000000000002</v>
      </c>
      <c r="E135" s="15">
        <v>-200.83</v>
      </c>
      <c r="F135" s="15">
        <v>-191.55</v>
      </c>
      <c r="G135" s="14">
        <v>9.2799999999999994</v>
      </c>
      <c r="H135" s="14">
        <v>0</v>
      </c>
      <c r="I135" s="14">
        <v>0.1</v>
      </c>
      <c r="J135" s="14">
        <v>-191.45</v>
      </c>
      <c r="K135" s="14">
        <v>507.8</v>
      </c>
    </row>
    <row r="136" spans="1:11" x14ac:dyDescent="0.2">
      <c r="A136" s="2" t="s">
        <v>174</v>
      </c>
      <c r="B136" s="1" t="s">
        <v>175</v>
      </c>
      <c r="C136" s="14">
        <v>2829.6</v>
      </c>
      <c r="D136" s="14">
        <v>2829.6</v>
      </c>
      <c r="E136" s="15">
        <v>-145.38</v>
      </c>
      <c r="F136" s="14">
        <v>0</v>
      </c>
      <c r="G136" s="14">
        <v>203.82</v>
      </c>
      <c r="H136" s="14">
        <v>58.44</v>
      </c>
      <c r="I136" s="14">
        <v>0.16</v>
      </c>
      <c r="J136" s="14">
        <v>58.6</v>
      </c>
      <c r="K136" s="14">
        <v>2771</v>
      </c>
    </row>
    <row r="137" spans="1:11" x14ac:dyDescent="0.2">
      <c r="A137" s="2" t="s">
        <v>176</v>
      </c>
      <c r="B137" s="1" t="s">
        <v>177</v>
      </c>
      <c r="C137" s="14">
        <v>2509.5</v>
      </c>
      <c r="D137" s="14">
        <v>2509.5</v>
      </c>
      <c r="E137" s="15">
        <v>-160.30000000000001</v>
      </c>
      <c r="F137" s="14">
        <v>0</v>
      </c>
      <c r="G137" s="14">
        <v>168.99</v>
      </c>
      <c r="H137" s="14">
        <v>8.6999999999999993</v>
      </c>
      <c r="I137" s="14">
        <v>0</v>
      </c>
      <c r="J137" s="14">
        <v>8.6999999999999993</v>
      </c>
      <c r="K137" s="14">
        <v>2500.8000000000002</v>
      </c>
    </row>
    <row r="138" spans="1:11" x14ac:dyDescent="0.2">
      <c r="A138" s="2" t="s">
        <v>178</v>
      </c>
      <c r="B138" s="1" t="s">
        <v>179</v>
      </c>
      <c r="C138" s="14">
        <v>2509.5</v>
      </c>
      <c r="D138" s="14">
        <v>2509.5</v>
      </c>
      <c r="E138" s="15">
        <v>-160.30000000000001</v>
      </c>
      <c r="F138" s="14">
        <v>0</v>
      </c>
      <c r="G138" s="14">
        <v>168.99</v>
      </c>
      <c r="H138" s="14">
        <v>8.6999999999999993</v>
      </c>
      <c r="I138" s="14">
        <v>0</v>
      </c>
      <c r="J138" s="14">
        <v>8.6999999999999993</v>
      </c>
      <c r="K138" s="14">
        <v>2500.8000000000002</v>
      </c>
    </row>
    <row r="139" spans="1:11" x14ac:dyDescent="0.2">
      <c r="A139" s="2" t="s">
        <v>180</v>
      </c>
      <c r="B139" s="1" t="s">
        <v>181</v>
      </c>
      <c r="C139" s="14">
        <v>2910.9</v>
      </c>
      <c r="D139" s="14">
        <v>2910.9</v>
      </c>
      <c r="E139" s="15">
        <v>-145.38</v>
      </c>
      <c r="F139" s="14">
        <v>0</v>
      </c>
      <c r="G139" s="14">
        <v>212.67</v>
      </c>
      <c r="H139" s="14">
        <v>67.290000000000006</v>
      </c>
      <c r="I139" s="14">
        <v>0.01</v>
      </c>
      <c r="J139" s="14">
        <v>67.3</v>
      </c>
      <c r="K139" s="14">
        <v>2843.6</v>
      </c>
    </row>
    <row r="140" spans="1:11" x14ac:dyDescent="0.2">
      <c r="A140" s="2" t="s">
        <v>182</v>
      </c>
      <c r="B140" s="1" t="s">
        <v>183</v>
      </c>
      <c r="C140" s="14">
        <v>2151</v>
      </c>
      <c r="D140" s="14">
        <v>2151</v>
      </c>
      <c r="E140" s="15">
        <v>-188.71</v>
      </c>
      <c r="F140" s="15">
        <v>-58.72</v>
      </c>
      <c r="G140" s="14">
        <v>129.99</v>
      </c>
      <c r="H140" s="14">
        <v>0</v>
      </c>
      <c r="I140" s="15">
        <v>-0.08</v>
      </c>
      <c r="J140" s="14">
        <v>-58.8</v>
      </c>
      <c r="K140" s="14">
        <v>2209.8000000000002</v>
      </c>
    </row>
    <row r="141" spans="1:11" x14ac:dyDescent="0.2">
      <c r="A141" s="2" t="s">
        <v>184</v>
      </c>
      <c r="B141" s="1" t="s">
        <v>185</v>
      </c>
      <c r="C141" s="14">
        <v>2814.3</v>
      </c>
      <c r="D141" s="14">
        <v>2814.3</v>
      </c>
      <c r="E141" s="15">
        <v>-145.38</v>
      </c>
      <c r="F141" s="14">
        <v>0</v>
      </c>
      <c r="G141" s="14">
        <v>202.16</v>
      </c>
      <c r="H141" s="14">
        <v>56.78</v>
      </c>
      <c r="I141" s="15">
        <v>-0.08</v>
      </c>
      <c r="J141" s="14">
        <v>56.7</v>
      </c>
      <c r="K141" s="14">
        <v>2757.6</v>
      </c>
    </row>
    <row r="142" spans="1:11" x14ac:dyDescent="0.2">
      <c r="A142" s="2" t="s">
        <v>186</v>
      </c>
      <c r="B142" s="1" t="s">
        <v>187</v>
      </c>
      <c r="C142" s="14">
        <v>2829.6</v>
      </c>
      <c r="D142" s="14">
        <v>2829.6</v>
      </c>
      <c r="E142" s="15">
        <v>-145.38</v>
      </c>
      <c r="F142" s="14">
        <v>0</v>
      </c>
      <c r="G142" s="14">
        <v>203.82</v>
      </c>
      <c r="H142" s="14">
        <v>58.44</v>
      </c>
      <c r="I142" s="14">
        <v>0.16</v>
      </c>
      <c r="J142" s="14">
        <v>58.6</v>
      </c>
      <c r="K142" s="14">
        <v>2771</v>
      </c>
    </row>
    <row r="143" spans="1:11" x14ac:dyDescent="0.2">
      <c r="A143" s="2" t="s">
        <v>188</v>
      </c>
      <c r="B143" s="1" t="s">
        <v>189</v>
      </c>
      <c r="C143" s="14">
        <v>1923.45</v>
      </c>
      <c r="D143" s="14">
        <v>1923.45</v>
      </c>
      <c r="E143" s="15">
        <v>-188.71</v>
      </c>
      <c r="F143" s="15">
        <v>-76.58</v>
      </c>
      <c r="G143" s="14">
        <v>112.13</v>
      </c>
      <c r="H143" s="14">
        <v>0</v>
      </c>
      <c r="I143" s="14">
        <v>0.03</v>
      </c>
      <c r="J143" s="14">
        <v>-76.55</v>
      </c>
      <c r="K143" s="14">
        <v>2000</v>
      </c>
    </row>
    <row r="144" spans="1:11" x14ac:dyDescent="0.2">
      <c r="A144" s="2" t="s">
        <v>190</v>
      </c>
      <c r="B144" s="1" t="s">
        <v>191</v>
      </c>
      <c r="C144" s="14">
        <v>3000</v>
      </c>
      <c r="D144" s="14">
        <v>3000</v>
      </c>
      <c r="E144" s="15">
        <v>-145.38</v>
      </c>
      <c r="F144" s="14">
        <v>0</v>
      </c>
      <c r="G144" s="14">
        <v>222.36</v>
      </c>
      <c r="H144" s="14">
        <v>76.98</v>
      </c>
      <c r="I144" s="14">
        <v>0.02</v>
      </c>
      <c r="J144" s="14">
        <v>77</v>
      </c>
      <c r="K144" s="14">
        <v>2923</v>
      </c>
    </row>
    <row r="145" spans="1:11" x14ac:dyDescent="0.2">
      <c r="A145" s="2" t="s">
        <v>192</v>
      </c>
      <c r="B145" s="1" t="s">
        <v>193</v>
      </c>
      <c r="C145" s="14">
        <v>2151</v>
      </c>
      <c r="D145" s="14">
        <v>2151</v>
      </c>
      <c r="E145" s="15">
        <v>-188.71</v>
      </c>
      <c r="F145" s="15">
        <v>-58.72</v>
      </c>
      <c r="G145" s="14">
        <v>129.99</v>
      </c>
      <c r="H145" s="14">
        <v>0</v>
      </c>
      <c r="I145" s="15">
        <v>-0.08</v>
      </c>
      <c r="J145" s="14">
        <v>-58.8</v>
      </c>
      <c r="K145" s="14">
        <v>2209.8000000000002</v>
      </c>
    </row>
    <row r="146" spans="1:11" x14ac:dyDescent="0.2">
      <c r="A146" s="2" t="s">
        <v>194</v>
      </c>
      <c r="B146" s="1" t="s">
        <v>195</v>
      </c>
      <c r="C146" s="14">
        <v>2365.9499999999998</v>
      </c>
      <c r="D146" s="14">
        <v>2365.9499999999998</v>
      </c>
      <c r="E146" s="15">
        <v>-160.30000000000001</v>
      </c>
      <c r="F146" s="15">
        <v>-6.92</v>
      </c>
      <c r="G146" s="14">
        <v>153.38</v>
      </c>
      <c r="H146" s="14">
        <v>0</v>
      </c>
      <c r="I146" s="14">
        <v>7.0000000000000007E-2</v>
      </c>
      <c r="J146" s="14">
        <v>-6.85</v>
      </c>
      <c r="K146" s="14">
        <v>2372.8000000000002</v>
      </c>
    </row>
    <row r="147" spans="1:11" x14ac:dyDescent="0.2">
      <c r="A147" s="2" t="s">
        <v>196</v>
      </c>
      <c r="B147" s="1" t="s">
        <v>197</v>
      </c>
      <c r="C147" s="14">
        <v>2509.5</v>
      </c>
      <c r="D147" s="14">
        <v>2509.5</v>
      </c>
      <c r="E147" s="15">
        <v>-160.30000000000001</v>
      </c>
      <c r="F147" s="14">
        <v>0</v>
      </c>
      <c r="G147" s="14">
        <v>168.99</v>
      </c>
      <c r="H147" s="14">
        <v>8.6999999999999993</v>
      </c>
      <c r="I147" s="14">
        <v>0</v>
      </c>
      <c r="J147" s="14">
        <v>8.6999999999999993</v>
      </c>
      <c r="K147" s="14">
        <v>2500.8000000000002</v>
      </c>
    </row>
    <row r="148" spans="1:11" x14ac:dyDescent="0.2">
      <c r="A148" s="2" t="s">
        <v>198</v>
      </c>
      <c r="B148" s="1" t="s">
        <v>199</v>
      </c>
      <c r="C148" s="14">
        <v>3431.85</v>
      </c>
      <c r="D148" s="14">
        <v>3431.85</v>
      </c>
      <c r="E148" s="15">
        <v>-125.1</v>
      </c>
      <c r="F148" s="14">
        <v>0</v>
      </c>
      <c r="G148" s="14">
        <v>269.35000000000002</v>
      </c>
      <c r="H148" s="14">
        <v>144.24</v>
      </c>
      <c r="I148" s="14">
        <v>0.01</v>
      </c>
      <c r="J148" s="14">
        <v>144.25</v>
      </c>
      <c r="K148" s="14">
        <v>3287.6</v>
      </c>
    </row>
    <row r="149" spans="1:11" x14ac:dyDescent="0.2">
      <c r="A149" s="2" t="s">
        <v>200</v>
      </c>
      <c r="B149" s="1" t="s">
        <v>201</v>
      </c>
      <c r="C149" s="14">
        <v>1376.4</v>
      </c>
      <c r="D149" s="14">
        <v>1376.4</v>
      </c>
      <c r="E149" s="15">
        <v>-200.63</v>
      </c>
      <c r="F149" s="15">
        <v>-123.51</v>
      </c>
      <c r="G149" s="14">
        <v>77.12</v>
      </c>
      <c r="H149" s="14">
        <v>0</v>
      </c>
      <c r="I149" s="15">
        <v>-0.09</v>
      </c>
      <c r="J149" s="14">
        <v>-123.6</v>
      </c>
      <c r="K149" s="14">
        <v>1500</v>
      </c>
    </row>
    <row r="150" spans="1:11" x14ac:dyDescent="0.2">
      <c r="A150" s="2" t="s">
        <v>202</v>
      </c>
      <c r="B150" s="1" t="s">
        <v>203</v>
      </c>
      <c r="C150" s="14">
        <v>2238.3000000000002</v>
      </c>
      <c r="D150" s="14">
        <v>2238.3000000000002</v>
      </c>
      <c r="E150" s="15">
        <v>-174.78</v>
      </c>
      <c r="F150" s="15">
        <v>-35.299999999999997</v>
      </c>
      <c r="G150" s="14">
        <v>139.49</v>
      </c>
      <c r="H150" s="14">
        <v>0</v>
      </c>
      <c r="I150" s="14">
        <v>0</v>
      </c>
      <c r="J150" s="14">
        <v>-35.299999999999997</v>
      </c>
      <c r="K150" s="14">
        <v>2273.6</v>
      </c>
    </row>
    <row r="151" spans="1:11" x14ac:dyDescent="0.2">
      <c r="A151" s="2" t="s">
        <v>204</v>
      </c>
      <c r="B151" s="1" t="s">
        <v>205</v>
      </c>
      <c r="C151" s="14">
        <v>2366.1</v>
      </c>
      <c r="D151" s="14">
        <v>2366.1</v>
      </c>
      <c r="E151" s="15">
        <v>-160.30000000000001</v>
      </c>
      <c r="F151" s="15">
        <v>-6.91</v>
      </c>
      <c r="G151" s="14">
        <v>153.38999999999999</v>
      </c>
      <c r="H151" s="14">
        <v>0</v>
      </c>
      <c r="I151" s="14">
        <v>0.01</v>
      </c>
      <c r="J151" s="14">
        <v>-6.9</v>
      </c>
      <c r="K151" s="14">
        <v>2373</v>
      </c>
    </row>
    <row r="152" spans="1:11" x14ac:dyDescent="0.2">
      <c r="A152" s="2" t="s">
        <v>206</v>
      </c>
      <c r="B152" s="1" t="s">
        <v>207</v>
      </c>
      <c r="C152" s="14">
        <v>3000</v>
      </c>
      <c r="D152" s="14">
        <v>3000</v>
      </c>
      <c r="E152" s="15">
        <v>-145.38</v>
      </c>
      <c r="F152" s="14">
        <v>0</v>
      </c>
      <c r="G152" s="14">
        <v>222.36</v>
      </c>
      <c r="H152" s="14">
        <v>76.98</v>
      </c>
      <c r="I152" s="14">
        <v>0.02</v>
      </c>
      <c r="J152" s="14">
        <v>77</v>
      </c>
      <c r="K152" s="14">
        <v>2923</v>
      </c>
    </row>
    <row r="153" spans="1:11" x14ac:dyDescent="0.2">
      <c r="A153" s="2" t="s">
        <v>208</v>
      </c>
      <c r="B153" s="1" t="s">
        <v>209</v>
      </c>
      <c r="C153" s="14">
        <v>2508.6</v>
      </c>
      <c r="D153" s="14">
        <v>2508.6</v>
      </c>
      <c r="E153" s="15">
        <v>-160.30000000000001</v>
      </c>
      <c r="F153" s="14">
        <v>0</v>
      </c>
      <c r="G153" s="14">
        <v>168.9</v>
      </c>
      <c r="H153" s="14">
        <v>8.6</v>
      </c>
      <c r="I153" s="14">
        <v>0</v>
      </c>
      <c r="J153" s="14">
        <v>8.6</v>
      </c>
      <c r="K153" s="14">
        <v>2500</v>
      </c>
    </row>
    <row r="154" spans="1:11" x14ac:dyDescent="0.2">
      <c r="A154" s="2" t="s">
        <v>210</v>
      </c>
      <c r="B154" s="1" t="s">
        <v>211</v>
      </c>
      <c r="C154" s="14">
        <v>2211</v>
      </c>
      <c r="D154" s="14">
        <v>2211</v>
      </c>
      <c r="E154" s="15">
        <v>-174.78</v>
      </c>
      <c r="F154" s="15">
        <v>-38.270000000000003</v>
      </c>
      <c r="G154" s="14">
        <v>136.52000000000001</v>
      </c>
      <c r="H154" s="14">
        <v>0</v>
      </c>
      <c r="I154" s="14">
        <v>7.0000000000000007E-2</v>
      </c>
      <c r="J154" s="14">
        <v>-38.200000000000003</v>
      </c>
      <c r="K154" s="14">
        <v>2249.1999999999998</v>
      </c>
    </row>
    <row r="155" spans="1:11" x14ac:dyDescent="0.2">
      <c r="A155" s="2" t="s">
        <v>212</v>
      </c>
      <c r="B155" s="1" t="s">
        <v>213</v>
      </c>
      <c r="C155" s="14">
        <v>3501</v>
      </c>
      <c r="D155" s="14">
        <v>3501</v>
      </c>
      <c r="E155" s="15">
        <v>-125.1</v>
      </c>
      <c r="F155" s="14">
        <v>0</v>
      </c>
      <c r="G155" s="14">
        <v>276.87</v>
      </c>
      <c r="H155" s="14">
        <v>151.77000000000001</v>
      </c>
      <c r="I155" s="14">
        <v>0.03</v>
      </c>
      <c r="J155" s="14">
        <v>151.80000000000001</v>
      </c>
      <c r="K155" s="14">
        <v>3349.2</v>
      </c>
    </row>
    <row r="156" spans="1:11" s="7" customFormat="1" x14ac:dyDescent="0.2">
      <c r="A156" s="17" t="s">
        <v>35</v>
      </c>
      <c r="C156" s="7" t="s">
        <v>36</v>
      </c>
      <c r="D156" s="7" t="s">
        <v>36</v>
      </c>
      <c r="E156" s="7" t="s">
        <v>36</v>
      </c>
      <c r="F156" s="7" t="s">
        <v>36</v>
      </c>
      <c r="G156" s="7" t="s">
        <v>36</v>
      </c>
      <c r="H156" s="7" t="s">
        <v>36</v>
      </c>
      <c r="I156" s="7" t="s">
        <v>36</v>
      </c>
      <c r="J156" s="7" t="s">
        <v>36</v>
      </c>
      <c r="K156" s="7" t="s">
        <v>36</v>
      </c>
    </row>
    <row r="157" spans="1:11" x14ac:dyDescent="0.2">
      <c r="C157" s="19">
        <v>53383.05</v>
      </c>
      <c r="D157" s="19">
        <v>53383.05</v>
      </c>
      <c r="E157" s="20">
        <v>-3590.14</v>
      </c>
      <c r="F157" s="20">
        <v>-672.7</v>
      </c>
      <c r="G157" s="19">
        <v>3643.07</v>
      </c>
      <c r="H157" s="19">
        <v>725.62</v>
      </c>
      <c r="I157" s="19">
        <v>0.33</v>
      </c>
      <c r="J157" s="19">
        <v>53.25</v>
      </c>
      <c r="K157" s="19">
        <v>53329.8</v>
      </c>
    </row>
    <row r="159" spans="1:11" x14ac:dyDescent="0.2">
      <c r="A159" s="12" t="s">
        <v>214</v>
      </c>
    </row>
    <row r="160" spans="1:11" x14ac:dyDescent="0.2">
      <c r="A160" s="2" t="s">
        <v>215</v>
      </c>
      <c r="B160" s="1" t="s">
        <v>216</v>
      </c>
      <c r="C160" s="14">
        <v>1929.45</v>
      </c>
      <c r="D160" s="14">
        <v>1929.45</v>
      </c>
      <c r="E160" s="15">
        <v>-188.71</v>
      </c>
      <c r="F160" s="15">
        <v>-76.2</v>
      </c>
      <c r="G160" s="14">
        <v>112.52</v>
      </c>
      <c r="H160" s="14">
        <v>0</v>
      </c>
      <c r="I160" s="14">
        <v>0.05</v>
      </c>
      <c r="J160" s="14">
        <v>-76.150000000000006</v>
      </c>
      <c r="K160" s="14">
        <v>2005.6</v>
      </c>
    </row>
    <row r="161" spans="1:11" x14ac:dyDescent="0.2">
      <c r="A161" s="2" t="s">
        <v>217</v>
      </c>
      <c r="B161" s="1" t="s">
        <v>218</v>
      </c>
      <c r="C161" s="14">
        <v>2505</v>
      </c>
      <c r="D161" s="14">
        <v>2505</v>
      </c>
      <c r="E161" s="15">
        <v>-160.30000000000001</v>
      </c>
      <c r="F161" s="14">
        <v>0</v>
      </c>
      <c r="G161" s="14">
        <v>168.5</v>
      </c>
      <c r="H161" s="14">
        <v>8.2100000000000009</v>
      </c>
      <c r="I161" s="15">
        <v>-0.01</v>
      </c>
      <c r="J161" s="14">
        <v>8.1999999999999993</v>
      </c>
      <c r="K161" s="14">
        <v>2496.8000000000002</v>
      </c>
    </row>
    <row r="162" spans="1:11" x14ac:dyDescent="0.2">
      <c r="A162" s="2" t="s">
        <v>219</v>
      </c>
      <c r="B162" s="1" t="s">
        <v>220</v>
      </c>
      <c r="C162" s="14">
        <v>1795.95</v>
      </c>
      <c r="D162" s="14">
        <v>1795.95</v>
      </c>
      <c r="E162" s="15">
        <v>-188.71</v>
      </c>
      <c r="F162" s="15">
        <v>-84.74</v>
      </c>
      <c r="G162" s="14">
        <v>103.97</v>
      </c>
      <c r="H162" s="14">
        <v>0</v>
      </c>
      <c r="I162" s="14">
        <v>0.09</v>
      </c>
      <c r="J162" s="14">
        <v>-84.65</v>
      </c>
      <c r="K162" s="14">
        <v>1880.6</v>
      </c>
    </row>
    <row r="163" spans="1:11" x14ac:dyDescent="0.2">
      <c r="A163" s="2" t="s">
        <v>221</v>
      </c>
      <c r="B163" s="1" t="s">
        <v>222</v>
      </c>
      <c r="C163" s="14">
        <v>1441.5</v>
      </c>
      <c r="D163" s="14">
        <v>1441.5</v>
      </c>
      <c r="E163" s="15">
        <v>-200.63</v>
      </c>
      <c r="F163" s="15">
        <v>-119.35</v>
      </c>
      <c r="G163" s="14">
        <v>81.290000000000006</v>
      </c>
      <c r="H163" s="14">
        <v>0</v>
      </c>
      <c r="I163" s="15">
        <v>-0.15</v>
      </c>
      <c r="J163" s="14">
        <v>-119.5</v>
      </c>
      <c r="K163" s="14">
        <v>1561</v>
      </c>
    </row>
    <row r="164" spans="1:11" x14ac:dyDescent="0.2">
      <c r="A164" s="2" t="s">
        <v>223</v>
      </c>
      <c r="B164" s="1" t="s">
        <v>224</v>
      </c>
      <c r="C164" s="14">
        <v>689.4</v>
      </c>
      <c r="D164" s="14">
        <v>689.4</v>
      </c>
      <c r="E164" s="15">
        <v>-200.83</v>
      </c>
      <c r="F164" s="15">
        <v>-167.68</v>
      </c>
      <c r="G164" s="14">
        <v>33.15</v>
      </c>
      <c r="H164" s="14">
        <v>0</v>
      </c>
      <c r="I164" s="14">
        <v>0.08</v>
      </c>
      <c r="J164" s="14">
        <v>-167.6</v>
      </c>
      <c r="K164" s="14">
        <v>857</v>
      </c>
    </row>
    <row r="165" spans="1:11" x14ac:dyDescent="0.2">
      <c r="A165" s="2" t="s">
        <v>225</v>
      </c>
      <c r="B165" s="1" t="s">
        <v>226</v>
      </c>
      <c r="C165" s="14">
        <v>2218.9499999999998</v>
      </c>
      <c r="D165" s="14">
        <v>2218.9499999999998</v>
      </c>
      <c r="E165" s="15">
        <v>-174.78</v>
      </c>
      <c r="F165" s="15">
        <v>-37.4</v>
      </c>
      <c r="G165" s="14">
        <v>137.38</v>
      </c>
      <c r="H165" s="14">
        <v>0</v>
      </c>
      <c r="I165" s="14">
        <v>0.15</v>
      </c>
      <c r="J165" s="14">
        <v>-37.25</v>
      </c>
      <c r="K165" s="14">
        <v>2256.1999999999998</v>
      </c>
    </row>
    <row r="166" spans="1:11" x14ac:dyDescent="0.2">
      <c r="A166" s="2" t="s">
        <v>227</v>
      </c>
      <c r="B166" s="1" t="s">
        <v>228</v>
      </c>
      <c r="C166" s="14">
        <v>2400</v>
      </c>
      <c r="D166" s="14">
        <v>2400</v>
      </c>
      <c r="E166" s="15">
        <v>-160.30000000000001</v>
      </c>
      <c r="F166" s="15">
        <v>-3.22</v>
      </c>
      <c r="G166" s="14">
        <v>157.08000000000001</v>
      </c>
      <c r="H166" s="14">
        <v>0</v>
      </c>
      <c r="I166" s="14">
        <v>0.02</v>
      </c>
      <c r="J166" s="14">
        <v>-3.2</v>
      </c>
      <c r="K166" s="14">
        <v>2403.1999999999998</v>
      </c>
    </row>
    <row r="167" spans="1:11" x14ac:dyDescent="0.2">
      <c r="A167" s="2" t="s">
        <v>229</v>
      </c>
      <c r="B167" s="1" t="s">
        <v>230</v>
      </c>
      <c r="C167" s="14">
        <v>768.45</v>
      </c>
      <c r="D167" s="14">
        <v>768.45</v>
      </c>
      <c r="E167" s="15">
        <v>-200.83</v>
      </c>
      <c r="F167" s="15">
        <v>-162.62</v>
      </c>
      <c r="G167" s="14">
        <v>38.21</v>
      </c>
      <c r="H167" s="14">
        <v>0</v>
      </c>
      <c r="I167" s="14">
        <v>7.0000000000000007E-2</v>
      </c>
      <c r="J167" s="14">
        <v>-162.55000000000001</v>
      </c>
      <c r="K167" s="14">
        <v>931</v>
      </c>
    </row>
    <row r="168" spans="1:11" x14ac:dyDescent="0.2">
      <c r="A168" s="2" t="s">
        <v>231</v>
      </c>
      <c r="B168" s="1" t="s">
        <v>232</v>
      </c>
      <c r="C168" s="14">
        <v>1795.95</v>
      </c>
      <c r="D168" s="14">
        <v>1795.95</v>
      </c>
      <c r="E168" s="15">
        <v>-188.71</v>
      </c>
      <c r="F168" s="15">
        <v>-84.74</v>
      </c>
      <c r="G168" s="14">
        <v>103.97</v>
      </c>
      <c r="H168" s="14">
        <v>0</v>
      </c>
      <c r="I168" s="14">
        <v>0.09</v>
      </c>
      <c r="J168" s="14">
        <v>-84.65</v>
      </c>
      <c r="K168" s="14">
        <v>1880.6</v>
      </c>
    </row>
    <row r="169" spans="1:11" x14ac:dyDescent="0.2">
      <c r="A169" s="2" t="s">
        <v>233</v>
      </c>
      <c r="B169" s="1" t="s">
        <v>234</v>
      </c>
      <c r="C169" s="14">
        <v>110.25</v>
      </c>
      <c r="D169" s="14">
        <v>110.25</v>
      </c>
      <c r="E169" s="15">
        <v>-200.83</v>
      </c>
      <c r="F169" s="15">
        <v>-198.72</v>
      </c>
      <c r="G169" s="14">
        <v>2.12</v>
      </c>
      <c r="H169" s="14">
        <v>0</v>
      </c>
      <c r="I169" s="15">
        <v>-0.03</v>
      </c>
      <c r="J169" s="14">
        <v>-198.75</v>
      </c>
      <c r="K169" s="14">
        <v>309</v>
      </c>
    </row>
    <row r="170" spans="1:11" x14ac:dyDescent="0.2">
      <c r="A170" s="2" t="s">
        <v>235</v>
      </c>
      <c r="B170" s="1" t="s">
        <v>236</v>
      </c>
      <c r="C170" s="14">
        <v>2509.5</v>
      </c>
      <c r="D170" s="14">
        <v>2509.5</v>
      </c>
      <c r="E170" s="15">
        <v>-160.30000000000001</v>
      </c>
      <c r="F170" s="14">
        <v>0</v>
      </c>
      <c r="G170" s="14">
        <v>168.99</v>
      </c>
      <c r="H170" s="14">
        <v>8.6999999999999993</v>
      </c>
      <c r="I170" s="14">
        <v>0</v>
      </c>
      <c r="J170" s="14">
        <v>8.6999999999999993</v>
      </c>
      <c r="K170" s="14">
        <v>2500.8000000000002</v>
      </c>
    </row>
    <row r="171" spans="1:11" x14ac:dyDescent="0.2">
      <c r="A171" s="2" t="s">
        <v>237</v>
      </c>
      <c r="B171" s="1" t="s">
        <v>238</v>
      </c>
      <c r="C171" s="14">
        <v>1795.95</v>
      </c>
      <c r="D171" s="14">
        <v>1795.95</v>
      </c>
      <c r="E171" s="15">
        <v>-188.71</v>
      </c>
      <c r="F171" s="15">
        <v>-84.74</v>
      </c>
      <c r="G171" s="14">
        <v>103.97</v>
      </c>
      <c r="H171" s="14">
        <v>0</v>
      </c>
      <c r="I171" s="14">
        <v>0.09</v>
      </c>
      <c r="J171" s="14">
        <v>-84.65</v>
      </c>
      <c r="K171" s="14">
        <v>1880.6</v>
      </c>
    </row>
    <row r="172" spans="1:11" x14ac:dyDescent="0.2">
      <c r="A172" s="2" t="s">
        <v>239</v>
      </c>
      <c r="B172" s="1" t="s">
        <v>240</v>
      </c>
      <c r="C172" s="14">
        <v>2509.5</v>
      </c>
      <c r="D172" s="14">
        <v>2509.5</v>
      </c>
      <c r="E172" s="15">
        <v>-160.30000000000001</v>
      </c>
      <c r="F172" s="14">
        <v>0</v>
      </c>
      <c r="G172" s="14">
        <v>168.99</v>
      </c>
      <c r="H172" s="14">
        <v>8.6999999999999993</v>
      </c>
      <c r="I172" s="14">
        <v>0</v>
      </c>
      <c r="J172" s="14">
        <v>8.6999999999999993</v>
      </c>
      <c r="K172" s="14">
        <v>2500.8000000000002</v>
      </c>
    </row>
    <row r="173" spans="1:11" x14ac:dyDescent="0.2">
      <c r="A173" s="2" t="s">
        <v>241</v>
      </c>
      <c r="B173" s="1" t="s">
        <v>242</v>
      </c>
      <c r="C173" s="14">
        <v>768.45</v>
      </c>
      <c r="D173" s="14">
        <v>768.45</v>
      </c>
      <c r="E173" s="15">
        <v>-200.83</v>
      </c>
      <c r="F173" s="15">
        <v>-162.62</v>
      </c>
      <c r="G173" s="14">
        <v>38.21</v>
      </c>
      <c r="H173" s="14">
        <v>0</v>
      </c>
      <c r="I173" s="14">
        <v>7.0000000000000007E-2</v>
      </c>
      <c r="J173" s="14">
        <v>-162.55000000000001</v>
      </c>
      <c r="K173" s="14">
        <v>931</v>
      </c>
    </row>
    <row r="174" spans="1:11" x14ac:dyDescent="0.2">
      <c r="A174" s="2" t="s">
        <v>243</v>
      </c>
      <c r="B174" s="1" t="s">
        <v>244</v>
      </c>
      <c r="C174" s="14">
        <v>8524.5</v>
      </c>
      <c r="D174" s="14">
        <v>8524.5</v>
      </c>
      <c r="E174" s="14">
        <v>0</v>
      </c>
      <c r="F174" s="14">
        <v>0</v>
      </c>
      <c r="G174" s="14">
        <v>1273.57</v>
      </c>
      <c r="H174" s="14">
        <v>1273.57</v>
      </c>
      <c r="I174" s="14">
        <v>0.13</v>
      </c>
      <c r="J174" s="14">
        <v>1273.7</v>
      </c>
      <c r="K174" s="14">
        <v>7250.8</v>
      </c>
    </row>
    <row r="175" spans="1:11" x14ac:dyDescent="0.2">
      <c r="A175" s="2" t="s">
        <v>245</v>
      </c>
      <c r="B175" s="1" t="s">
        <v>246</v>
      </c>
      <c r="C175" s="14">
        <v>1929.15</v>
      </c>
      <c r="D175" s="14">
        <v>1929.15</v>
      </c>
      <c r="E175" s="15">
        <v>-188.71</v>
      </c>
      <c r="F175" s="15">
        <v>-76.22</v>
      </c>
      <c r="G175" s="14">
        <v>112.5</v>
      </c>
      <c r="H175" s="14">
        <v>0</v>
      </c>
      <c r="I175" s="15">
        <v>-0.03</v>
      </c>
      <c r="J175" s="14">
        <v>-76.25</v>
      </c>
      <c r="K175" s="14">
        <v>2005.4</v>
      </c>
    </row>
    <row r="176" spans="1:11" x14ac:dyDescent="0.2">
      <c r="A176" s="2" t="s">
        <v>247</v>
      </c>
      <c r="B176" s="1" t="s">
        <v>248</v>
      </c>
      <c r="C176" s="14">
        <v>1923.45</v>
      </c>
      <c r="D176" s="14">
        <v>1923.45</v>
      </c>
      <c r="E176" s="15">
        <v>-188.71</v>
      </c>
      <c r="F176" s="15">
        <v>-76.58</v>
      </c>
      <c r="G176" s="14">
        <v>112.13</v>
      </c>
      <c r="H176" s="14">
        <v>0</v>
      </c>
      <c r="I176" s="15">
        <v>-0.17</v>
      </c>
      <c r="J176" s="14">
        <v>-76.75</v>
      </c>
      <c r="K176" s="14">
        <v>2000.2</v>
      </c>
    </row>
    <row r="177" spans="1:11" x14ac:dyDescent="0.2">
      <c r="A177" s="2" t="s">
        <v>307</v>
      </c>
      <c r="B177" s="1" t="s">
        <v>306</v>
      </c>
      <c r="C177" s="14">
        <v>1929.15</v>
      </c>
      <c r="D177" s="14">
        <v>1929.15</v>
      </c>
      <c r="E177" s="15">
        <v>-188.71</v>
      </c>
      <c r="F177" s="15">
        <v>-76.22</v>
      </c>
      <c r="G177" s="14">
        <v>112.5</v>
      </c>
      <c r="H177" s="14">
        <v>0</v>
      </c>
      <c r="I177" s="15">
        <v>-0.03</v>
      </c>
      <c r="J177" s="14">
        <v>-76.25</v>
      </c>
      <c r="K177" s="14">
        <v>2005.4</v>
      </c>
    </row>
    <row r="178" spans="1:11" x14ac:dyDescent="0.2">
      <c r="A178" s="2" t="s">
        <v>249</v>
      </c>
      <c r="B178" s="1" t="s">
        <v>250</v>
      </c>
      <c r="C178" s="14">
        <v>1376.55</v>
      </c>
      <c r="D178" s="14">
        <v>1376.55</v>
      </c>
      <c r="E178" s="15">
        <v>-200.63</v>
      </c>
      <c r="F178" s="15">
        <v>-123.5</v>
      </c>
      <c r="G178" s="14">
        <v>77.13</v>
      </c>
      <c r="H178" s="14">
        <v>0</v>
      </c>
      <c r="I178" s="14">
        <v>0.05</v>
      </c>
      <c r="J178" s="14">
        <v>-123.45</v>
      </c>
      <c r="K178" s="14">
        <v>1500</v>
      </c>
    </row>
    <row r="179" spans="1:11" s="7" customFormat="1" x14ac:dyDescent="0.2">
      <c r="A179" s="17" t="s">
        <v>35</v>
      </c>
      <c r="C179" s="7" t="s">
        <v>36</v>
      </c>
      <c r="D179" s="7" t="s">
        <v>36</v>
      </c>
      <c r="E179" s="7" t="s">
        <v>36</v>
      </c>
      <c r="F179" s="7" t="s">
        <v>36</v>
      </c>
      <c r="G179" s="7" t="s">
        <v>36</v>
      </c>
      <c r="H179" s="7" t="s">
        <v>36</v>
      </c>
      <c r="I179" s="7" t="s">
        <v>36</v>
      </c>
      <c r="J179" s="7" t="s">
        <v>36</v>
      </c>
      <c r="K179" s="7" t="s">
        <v>36</v>
      </c>
    </row>
    <row r="180" spans="1:11" x14ac:dyDescent="0.2">
      <c r="C180" s="19">
        <v>38921.1</v>
      </c>
      <c r="D180" s="19">
        <v>38921.1</v>
      </c>
      <c r="E180" s="20">
        <v>-3341.53</v>
      </c>
      <c r="F180" s="20">
        <v>-1534.55</v>
      </c>
      <c r="G180" s="19">
        <v>3106.18</v>
      </c>
      <c r="H180" s="19">
        <v>1299.18</v>
      </c>
      <c r="I180" s="19">
        <v>0.47</v>
      </c>
      <c r="J180" s="19">
        <v>-234.9</v>
      </c>
      <c r="K180" s="19">
        <v>39156</v>
      </c>
    </row>
    <row r="182" spans="1:11" x14ac:dyDescent="0.2">
      <c r="A182" s="12" t="s">
        <v>251</v>
      </c>
    </row>
    <row r="183" spans="1:11" x14ac:dyDescent="0.2">
      <c r="A183" s="2" t="s">
        <v>252</v>
      </c>
      <c r="B183" s="1" t="s">
        <v>253</v>
      </c>
      <c r="C183" s="14">
        <v>2741.85</v>
      </c>
      <c r="D183" s="14">
        <v>2741.85</v>
      </c>
      <c r="E183" s="15">
        <v>-145.38</v>
      </c>
      <c r="F183" s="14">
        <v>0</v>
      </c>
      <c r="G183" s="14">
        <v>194.27</v>
      </c>
      <c r="H183" s="14">
        <v>48.9</v>
      </c>
      <c r="I183" s="14">
        <v>0.15</v>
      </c>
      <c r="J183" s="14">
        <v>49.05</v>
      </c>
      <c r="K183" s="14">
        <v>2692.8</v>
      </c>
    </row>
    <row r="184" spans="1:11" x14ac:dyDescent="0.2">
      <c r="A184" s="2" t="s">
        <v>254</v>
      </c>
      <c r="B184" s="1" t="s">
        <v>255</v>
      </c>
      <c r="C184" s="14">
        <v>909</v>
      </c>
      <c r="D184" s="14">
        <v>909</v>
      </c>
      <c r="E184" s="15">
        <v>-200.74</v>
      </c>
      <c r="F184" s="15">
        <v>-153.53</v>
      </c>
      <c r="G184" s="14">
        <v>47.21</v>
      </c>
      <c r="H184" s="14">
        <v>0</v>
      </c>
      <c r="I184" s="15">
        <v>-7.0000000000000007E-2</v>
      </c>
      <c r="J184" s="14">
        <v>-153.6</v>
      </c>
      <c r="K184" s="14">
        <v>1062.5999999999999</v>
      </c>
    </row>
    <row r="185" spans="1:11" x14ac:dyDescent="0.2">
      <c r="A185" s="2" t="s">
        <v>256</v>
      </c>
      <c r="B185" s="1" t="s">
        <v>257</v>
      </c>
      <c r="C185" s="14">
        <v>2519.1</v>
      </c>
      <c r="D185" s="14">
        <v>2519.1</v>
      </c>
      <c r="E185" s="15">
        <v>-160.30000000000001</v>
      </c>
      <c r="F185" s="14">
        <v>0</v>
      </c>
      <c r="G185" s="14">
        <v>170.04</v>
      </c>
      <c r="H185" s="14">
        <v>9.74</v>
      </c>
      <c r="I185" s="14">
        <v>0.16</v>
      </c>
      <c r="J185" s="14">
        <v>9.9</v>
      </c>
      <c r="K185" s="14">
        <v>2509.1999999999998</v>
      </c>
    </row>
    <row r="186" spans="1:11" x14ac:dyDescent="0.2">
      <c r="A186" s="2" t="s">
        <v>258</v>
      </c>
      <c r="B186" s="1" t="s">
        <v>259</v>
      </c>
      <c r="C186" s="14">
        <v>2273.6999999999998</v>
      </c>
      <c r="D186" s="14">
        <v>2273.6999999999998</v>
      </c>
      <c r="E186" s="15">
        <v>-174.78</v>
      </c>
      <c r="F186" s="15">
        <v>-31.45</v>
      </c>
      <c r="G186" s="14">
        <v>143.34</v>
      </c>
      <c r="H186" s="14">
        <v>0</v>
      </c>
      <c r="I186" s="14">
        <v>0.15</v>
      </c>
      <c r="J186" s="14">
        <v>-31.3</v>
      </c>
      <c r="K186" s="14">
        <v>2305</v>
      </c>
    </row>
    <row r="187" spans="1:11" x14ac:dyDescent="0.2">
      <c r="A187" s="2" t="s">
        <v>260</v>
      </c>
      <c r="B187" s="1" t="s">
        <v>261</v>
      </c>
      <c r="C187" s="14">
        <v>1099.6500000000001</v>
      </c>
      <c r="D187" s="14">
        <v>1099.6500000000001</v>
      </c>
      <c r="E187" s="15">
        <v>-200.74</v>
      </c>
      <c r="F187" s="15">
        <v>-141.33000000000001</v>
      </c>
      <c r="G187" s="14">
        <v>59.41</v>
      </c>
      <c r="H187" s="14">
        <v>0</v>
      </c>
      <c r="I187" s="15">
        <v>-0.02</v>
      </c>
      <c r="J187" s="14">
        <v>-141.35</v>
      </c>
      <c r="K187" s="14">
        <v>1241</v>
      </c>
    </row>
    <row r="188" spans="1:11" x14ac:dyDescent="0.2">
      <c r="A188" s="2" t="s">
        <v>262</v>
      </c>
      <c r="B188" s="1" t="s">
        <v>263</v>
      </c>
      <c r="C188" s="14">
        <v>2273.6999999999998</v>
      </c>
      <c r="D188" s="14">
        <v>2273.6999999999998</v>
      </c>
      <c r="E188" s="15">
        <v>-174.78</v>
      </c>
      <c r="F188" s="15">
        <v>-31.45</v>
      </c>
      <c r="G188" s="14">
        <v>143.34</v>
      </c>
      <c r="H188" s="14">
        <v>0</v>
      </c>
      <c r="I188" s="14">
        <v>0.15</v>
      </c>
      <c r="J188" s="14">
        <v>-31.3</v>
      </c>
      <c r="K188" s="14">
        <v>2305</v>
      </c>
    </row>
    <row r="189" spans="1:11" x14ac:dyDescent="0.2">
      <c r="A189" s="2" t="s">
        <v>264</v>
      </c>
      <c r="B189" s="1" t="s">
        <v>265</v>
      </c>
      <c r="C189" s="14">
        <v>2128.0500000000002</v>
      </c>
      <c r="D189" s="14">
        <v>2128.0500000000002</v>
      </c>
      <c r="E189" s="15">
        <v>-188.71</v>
      </c>
      <c r="F189" s="15">
        <v>-61.22</v>
      </c>
      <c r="G189" s="14">
        <v>127.49</v>
      </c>
      <c r="H189" s="14">
        <v>0</v>
      </c>
      <c r="I189" s="14">
        <v>7.0000000000000007E-2</v>
      </c>
      <c r="J189" s="14">
        <v>-61.15</v>
      </c>
      <c r="K189" s="14">
        <v>2189.1999999999998</v>
      </c>
    </row>
    <row r="190" spans="1:11" x14ac:dyDescent="0.2">
      <c r="A190" s="2" t="s">
        <v>266</v>
      </c>
      <c r="B190" s="1" t="s">
        <v>267</v>
      </c>
      <c r="C190" s="14">
        <v>3466.65</v>
      </c>
      <c r="D190" s="14">
        <v>3466.65</v>
      </c>
      <c r="E190" s="15">
        <v>-125.1</v>
      </c>
      <c r="F190" s="14">
        <v>0</v>
      </c>
      <c r="G190" s="14">
        <v>273.13</v>
      </c>
      <c r="H190" s="14">
        <v>148.03</v>
      </c>
      <c r="I190" s="14">
        <v>0.02</v>
      </c>
      <c r="J190" s="14">
        <v>148.05000000000001</v>
      </c>
      <c r="K190" s="14">
        <v>3318.6</v>
      </c>
    </row>
    <row r="191" spans="1:11" x14ac:dyDescent="0.2">
      <c r="A191" s="2" t="s">
        <v>268</v>
      </c>
      <c r="B191" s="1" t="s">
        <v>269</v>
      </c>
      <c r="C191" s="14">
        <v>2589.75</v>
      </c>
      <c r="D191" s="14">
        <v>2589.75</v>
      </c>
      <c r="E191" s="15">
        <v>-160.30000000000001</v>
      </c>
      <c r="F191" s="14">
        <v>0</v>
      </c>
      <c r="G191" s="14">
        <v>177.73</v>
      </c>
      <c r="H191" s="14">
        <v>17.43</v>
      </c>
      <c r="I191" s="15">
        <v>-0.08</v>
      </c>
      <c r="J191" s="14">
        <v>17.350000000000001</v>
      </c>
      <c r="K191" s="14">
        <v>2572.4</v>
      </c>
    </row>
    <row r="192" spans="1:11" x14ac:dyDescent="0.2">
      <c r="A192" s="2" t="s">
        <v>270</v>
      </c>
      <c r="B192" s="1" t="s">
        <v>271</v>
      </c>
      <c r="C192" s="14">
        <v>1929.15</v>
      </c>
      <c r="D192" s="14">
        <v>1929.15</v>
      </c>
      <c r="E192" s="15">
        <v>-188.71</v>
      </c>
      <c r="F192" s="15">
        <v>-76.22</v>
      </c>
      <c r="G192" s="14">
        <v>112.5</v>
      </c>
      <c r="H192" s="14">
        <v>0</v>
      </c>
      <c r="I192" s="15">
        <v>-0.03</v>
      </c>
      <c r="J192" s="14">
        <v>-76.25</v>
      </c>
      <c r="K192" s="14">
        <v>2005.4</v>
      </c>
    </row>
    <row r="193" spans="1:11" x14ac:dyDescent="0.2">
      <c r="A193" s="2" t="s">
        <v>272</v>
      </c>
      <c r="B193" s="1" t="s">
        <v>273</v>
      </c>
      <c r="C193" s="14">
        <v>1536.75</v>
      </c>
      <c r="D193" s="14">
        <v>1536.75</v>
      </c>
      <c r="E193" s="15">
        <v>-200.63</v>
      </c>
      <c r="F193" s="15">
        <v>-113.25</v>
      </c>
      <c r="G193" s="14">
        <v>87.38</v>
      </c>
      <c r="H193" s="14">
        <v>0</v>
      </c>
      <c r="I193" s="14">
        <v>0</v>
      </c>
      <c r="J193" s="14">
        <v>-113.25</v>
      </c>
      <c r="K193" s="14">
        <v>1650</v>
      </c>
    </row>
    <row r="194" spans="1:11" s="7" customFormat="1" x14ac:dyDescent="0.2">
      <c r="A194" s="17" t="s">
        <v>35</v>
      </c>
      <c r="C194" s="7" t="s">
        <v>36</v>
      </c>
      <c r="D194" s="7" t="s">
        <v>36</v>
      </c>
      <c r="E194" s="7" t="s">
        <v>36</v>
      </c>
      <c r="F194" s="7" t="s">
        <v>36</v>
      </c>
      <c r="G194" s="7" t="s">
        <v>36</v>
      </c>
      <c r="H194" s="7" t="s">
        <v>36</v>
      </c>
      <c r="I194" s="7" t="s">
        <v>36</v>
      </c>
      <c r="J194" s="7" t="s">
        <v>36</v>
      </c>
      <c r="K194" s="7" t="s">
        <v>36</v>
      </c>
    </row>
    <row r="195" spans="1:11" x14ac:dyDescent="0.2">
      <c r="C195" s="19">
        <v>23467.35</v>
      </c>
      <c r="D195" s="19">
        <v>23467.35</v>
      </c>
      <c r="E195" s="20">
        <v>-1920.17</v>
      </c>
      <c r="F195" s="20">
        <v>-608.45000000000005</v>
      </c>
      <c r="G195" s="19">
        <v>1535.84</v>
      </c>
      <c r="H195" s="19">
        <v>224.1</v>
      </c>
      <c r="I195" s="19">
        <v>0.5</v>
      </c>
      <c r="J195" s="19">
        <v>-383.85</v>
      </c>
      <c r="K195" s="19">
        <v>23851.200000000001</v>
      </c>
    </row>
    <row r="197" spans="1:11" x14ac:dyDescent="0.2">
      <c r="A197" s="12" t="s">
        <v>274</v>
      </c>
    </row>
    <row r="198" spans="1:11" x14ac:dyDescent="0.2">
      <c r="A198" s="2" t="s">
        <v>275</v>
      </c>
      <c r="B198" s="1" t="s">
        <v>276</v>
      </c>
      <c r="C198" s="14">
        <v>3144.75</v>
      </c>
      <c r="D198" s="14">
        <v>3144.75</v>
      </c>
      <c r="E198" s="15">
        <v>-125.1</v>
      </c>
      <c r="F198" s="14">
        <v>0</v>
      </c>
      <c r="G198" s="14">
        <v>238.11</v>
      </c>
      <c r="H198" s="14">
        <v>113.01</v>
      </c>
      <c r="I198" s="15">
        <v>-0.06</v>
      </c>
      <c r="J198" s="14">
        <v>112.95</v>
      </c>
      <c r="K198" s="14">
        <v>3031.8</v>
      </c>
    </row>
    <row r="199" spans="1:11" s="7" customFormat="1" x14ac:dyDescent="0.2">
      <c r="A199" s="17" t="s">
        <v>35</v>
      </c>
      <c r="C199" s="7" t="s">
        <v>36</v>
      </c>
      <c r="D199" s="7" t="s">
        <v>36</v>
      </c>
      <c r="E199" s="7" t="s">
        <v>36</v>
      </c>
      <c r="F199" s="7" t="s">
        <v>36</v>
      </c>
      <c r="G199" s="7" t="s">
        <v>36</v>
      </c>
      <c r="H199" s="7" t="s">
        <v>36</v>
      </c>
      <c r="I199" s="7" t="s">
        <v>36</v>
      </c>
      <c r="J199" s="7" t="s">
        <v>36</v>
      </c>
      <c r="K199" s="7" t="s">
        <v>36</v>
      </c>
    </row>
    <row r="200" spans="1:11" x14ac:dyDescent="0.2">
      <c r="C200" s="19">
        <v>3144.75</v>
      </c>
      <c r="D200" s="19">
        <v>3144.75</v>
      </c>
      <c r="E200" s="20">
        <v>-125.1</v>
      </c>
      <c r="F200" s="19">
        <v>0</v>
      </c>
      <c r="G200" s="19">
        <v>238.11</v>
      </c>
      <c r="H200" s="19">
        <v>113.01</v>
      </c>
      <c r="I200" s="20">
        <v>-0.06</v>
      </c>
      <c r="J200" s="19">
        <v>112.95</v>
      </c>
      <c r="K200" s="19">
        <v>3031.8</v>
      </c>
    </row>
    <row r="202" spans="1:11" x14ac:dyDescent="0.2">
      <c r="A202" s="12" t="s">
        <v>277</v>
      </c>
    </row>
    <row r="203" spans="1:11" x14ac:dyDescent="0.2">
      <c r="A203" s="2" t="s">
        <v>278</v>
      </c>
      <c r="B203" s="1" t="s">
        <v>279</v>
      </c>
      <c r="C203" s="14">
        <v>2500.0500000000002</v>
      </c>
      <c r="D203" s="14">
        <v>2500.0500000000002</v>
      </c>
      <c r="E203" s="15">
        <v>-160.30000000000001</v>
      </c>
      <c r="F203" s="14">
        <v>0</v>
      </c>
      <c r="G203" s="14">
        <v>167.97</v>
      </c>
      <c r="H203" s="14">
        <v>7.67</v>
      </c>
      <c r="I203" s="15">
        <v>-0.02</v>
      </c>
      <c r="J203" s="14">
        <v>7.65</v>
      </c>
      <c r="K203" s="14">
        <v>2492.4</v>
      </c>
    </row>
    <row r="204" spans="1:11" s="7" customFormat="1" x14ac:dyDescent="0.2">
      <c r="A204" s="17" t="s">
        <v>35</v>
      </c>
      <c r="C204" s="7" t="s">
        <v>36</v>
      </c>
      <c r="D204" s="7" t="s">
        <v>36</v>
      </c>
      <c r="E204" s="7" t="s">
        <v>36</v>
      </c>
      <c r="F204" s="7" t="s">
        <v>36</v>
      </c>
      <c r="G204" s="7" t="s">
        <v>36</v>
      </c>
      <c r="H204" s="7" t="s">
        <v>36</v>
      </c>
      <c r="I204" s="7" t="s">
        <v>36</v>
      </c>
      <c r="J204" s="7" t="s">
        <v>36</v>
      </c>
      <c r="K204" s="7" t="s">
        <v>36</v>
      </c>
    </row>
    <row r="205" spans="1:11" x14ac:dyDescent="0.2">
      <c r="C205" s="19">
        <v>2500.0500000000002</v>
      </c>
      <c r="D205" s="19">
        <v>2500.0500000000002</v>
      </c>
      <c r="E205" s="20">
        <v>-160.30000000000001</v>
      </c>
      <c r="F205" s="19">
        <v>0</v>
      </c>
      <c r="G205" s="19">
        <v>167.97</v>
      </c>
      <c r="H205" s="19">
        <v>7.67</v>
      </c>
      <c r="I205" s="20">
        <v>-0.02</v>
      </c>
      <c r="J205" s="19">
        <v>7.65</v>
      </c>
      <c r="K205" s="19">
        <v>2492.4</v>
      </c>
    </row>
    <row r="207" spans="1:11" x14ac:dyDescent="0.2">
      <c r="A207" s="12" t="s">
        <v>280</v>
      </c>
    </row>
    <row r="208" spans="1:11" x14ac:dyDescent="0.2">
      <c r="A208" s="2" t="s">
        <v>281</v>
      </c>
      <c r="B208" s="1" t="s">
        <v>282</v>
      </c>
      <c r="C208" s="14">
        <v>2508.6</v>
      </c>
      <c r="D208" s="14">
        <v>2508.6</v>
      </c>
      <c r="E208" s="15">
        <v>-160.30000000000001</v>
      </c>
      <c r="F208" s="14">
        <v>0</v>
      </c>
      <c r="G208" s="14">
        <v>168.9</v>
      </c>
      <c r="H208" s="14">
        <v>8.6</v>
      </c>
      <c r="I208" s="14">
        <v>0</v>
      </c>
      <c r="J208" s="14">
        <v>8.6</v>
      </c>
      <c r="K208" s="14">
        <v>2500</v>
      </c>
    </row>
    <row r="209" spans="1:11" x14ac:dyDescent="0.2">
      <c r="A209" s="2" t="s">
        <v>283</v>
      </c>
      <c r="B209" s="1" t="s">
        <v>284</v>
      </c>
      <c r="C209" s="14">
        <v>1925.55</v>
      </c>
      <c r="D209" s="14">
        <v>1925.55</v>
      </c>
      <c r="E209" s="15">
        <v>-188.71</v>
      </c>
      <c r="F209" s="15">
        <v>-76.45</v>
      </c>
      <c r="G209" s="14">
        <v>112.27</v>
      </c>
      <c r="H209" s="14">
        <v>0</v>
      </c>
      <c r="I209" s="14">
        <v>0</v>
      </c>
      <c r="J209" s="14">
        <v>-76.45</v>
      </c>
      <c r="K209" s="14">
        <v>2002</v>
      </c>
    </row>
    <row r="210" spans="1:11" x14ac:dyDescent="0.2">
      <c r="A210" s="2" t="s">
        <v>285</v>
      </c>
      <c r="B210" s="1" t="s">
        <v>286</v>
      </c>
      <c r="C210" s="14">
        <v>735.15</v>
      </c>
      <c r="D210" s="14">
        <v>735.15</v>
      </c>
      <c r="E210" s="15">
        <v>-200.83</v>
      </c>
      <c r="F210" s="15">
        <v>-164.75</v>
      </c>
      <c r="G210" s="14">
        <v>36.08</v>
      </c>
      <c r="H210" s="14">
        <v>0</v>
      </c>
      <c r="I210" s="14">
        <v>0.1</v>
      </c>
      <c r="J210" s="14">
        <v>-164.65</v>
      </c>
      <c r="K210" s="14">
        <v>899.8</v>
      </c>
    </row>
    <row r="211" spans="1:11" s="7" customFormat="1" x14ac:dyDescent="0.2">
      <c r="A211" s="17" t="s">
        <v>35</v>
      </c>
      <c r="C211" s="7" t="s">
        <v>36</v>
      </c>
      <c r="D211" s="7" t="s">
        <v>36</v>
      </c>
      <c r="E211" s="7" t="s">
        <v>36</v>
      </c>
      <c r="F211" s="7" t="s">
        <v>36</v>
      </c>
      <c r="G211" s="7" t="s">
        <v>36</v>
      </c>
      <c r="H211" s="7" t="s">
        <v>36</v>
      </c>
      <c r="I211" s="7" t="s">
        <v>36</v>
      </c>
      <c r="J211" s="7" t="s">
        <v>36</v>
      </c>
      <c r="K211" s="7" t="s">
        <v>36</v>
      </c>
    </row>
    <row r="212" spans="1:11" x14ac:dyDescent="0.2">
      <c r="C212" s="19">
        <v>5169.3</v>
      </c>
      <c r="D212" s="19">
        <v>5169.3</v>
      </c>
      <c r="E212" s="20">
        <v>-549.84</v>
      </c>
      <c r="F212" s="20">
        <v>-241.2</v>
      </c>
      <c r="G212" s="19">
        <v>317.25</v>
      </c>
      <c r="H212" s="19">
        <v>8.6</v>
      </c>
      <c r="I212" s="19">
        <v>0.1</v>
      </c>
      <c r="J212" s="19">
        <v>-232.5</v>
      </c>
      <c r="K212" s="19">
        <v>5401.8</v>
      </c>
    </row>
    <row r="214" spans="1:11" s="7" customFormat="1" x14ac:dyDescent="0.2">
      <c r="A214" s="16"/>
      <c r="C214" s="7" t="s">
        <v>287</v>
      </c>
      <c r="D214" s="7" t="s">
        <v>287</v>
      </c>
      <c r="E214" s="7" t="s">
        <v>287</v>
      </c>
      <c r="F214" s="7" t="s">
        <v>287</v>
      </c>
      <c r="G214" s="7" t="s">
        <v>287</v>
      </c>
      <c r="H214" s="7" t="s">
        <v>287</v>
      </c>
      <c r="I214" s="7" t="s">
        <v>287</v>
      </c>
      <c r="J214" s="7" t="s">
        <v>287</v>
      </c>
      <c r="K214" s="7" t="s">
        <v>287</v>
      </c>
    </row>
    <row r="215" spans="1:11" x14ac:dyDescent="0.2">
      <c r="A215" s="17" t="s">
        <v>288</v>
      </c>
      <c r="B215" s="1" t="s">
        <v>289</v>
      </c>
      <c r="C215" s="19">
        <v>354213.75</v>
      </c>
      <c r="D215" s="19">
        <v>354213.75</v>
      </c>
      <c r="E215" s="20">
        <v>-18001.560000000001</v>
      </c>
      <c r="F215" s="20">
        <v>-6706.36</v>
      </c>
      <c r="G215" s="19">
        <v>31277.67</v>
      </c>
      <c r="H215" s="19">
        <v>19982.3</v>
      </c>
      <c r="I215" s="19">
        <v>0.41</v>
      </c>
      <c r="J215" s="19">
        <v>13276.35</v>
      </c>
      <c r="K215" s="19">
        <v>340937.4</v>
      </c>
    </row>
    <row r="217" spans="1:11" x14ac:dyDescent="0.2">
      <c r="C217" s="1" t="s">
        <v>289</v>
      </c>
      <c r="D217" s="1" t="s">
        <v>289</v>
      </c>
      <c r="E217" s="1" t="s">
        <v>289</v>
      </c>
      <c r="F217" s="1" t="s">
        <v>289</v>
      </c>
      <c r="G217" s="1" t="s">
        <v>289</v>
      </c>
      <c r="H217" s="1" t="s">
        <v>289</v>
      </c>
      <c r="I217" s="1" t="s">
        <v>289</v>
      </c>
      <c r="J217" s="1" t="s">
        <v>289</v>
      </c>
      <c r="K217" s="1" t="s">
        <v>289</v>
      </c>
    </row>
    <row r="218" spans="1:11" x14ac:dyDescent="0.2">
      <c r="A218" s="2" t="s">
        <v>289</v>
      </c>
      <c r="B218" s="1" t="s">
        <v>289</v>
      </c>
      <c r="C218" s="18"/>
      <c r="D218" s="18"/>
      <c r="E218" s="18"/>
      <c r="F218" s="18"/>
      <c r="G218" s="18"/>
      <c r="H218" s="18"/>
      <c r="I218" s="18"/>
      <c r="J218" s="18"/>
      <c r="K218" s="18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9"/>
  <sheetViews>
    <sheetView workbookViewId="0">
      <pane xSplit="1" ySplit="8" topLeftCell="B108" activePane="bottomRight" state="frozen"/>
      <selection pane="topRight" activeCell="B1" sqref="B1"/>
      <selection pane="bottomLeft" activeCell="A9" sqref="A9"/>
      <selection pane="bottomRight" activeCell="B113" sqref="B113:B121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9" t="s">
        <v>289</v>
      </c>
      <c r="C1" s="30"/>
    </row>
    <row r="2" spans="1:11" ht="24.95" customHeight="1" x14ac:dyDescent="0.2">
      <c r="A2" s="4" t="s">
        <v>1</v>
      </c>
      <c r="B2" s="31" t="s">
        <v>2</v>
      </c>
      <c r="C2" s="32"/>
    </row>
    <row r="3" spans="1:11" ht="15.75" x14ac:dyDescent="0.25">
      <c r="B3" s="33" t="s">
        <v>3</v>
      </c>
      <c r="C3" s="30"/>
    </row>
    <row r="4" spans="1:11" ht="15" x14ac:dyDescent="0.25">
      <c r="B4" s="34" t="s">
        <v>317</v>
      </c>
      <c r="C4" s="30"/>
    </row>
    <row r="5" spans="1:11" x14ac:dyDescent="0.2">
      <c r="B5" s="6"/>
    </row>
    <row r="6" spans="1:11" x14ac:dyDescent="0.2">
      <c r="B6" s="6" t="s">
        <v>4</v>
      </c>
    </row>
    <row r="8" spans="1:11" s="5" customFormat="1" ht="23.25" thickBot="1" x14ac:dyDescent="0.25">
      <c r="A8" s="8" t="s">
        <v>5</v>
      </c>
      <c r="B8" s="9" t="s">
        <v>6</v>
      </c>
      <c r="C8" s="9" t="s">
        <v>7</v>
      </c>
      <c r="D8" s="10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9" t="s">
        <v>13</v>
      </c>
      <c r="J8" s="10" t="s">
        <v>14</v>
      </c>
      <c r="K8" s="11" t="s">
        <v>15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16</v>
      </c>
    </row>
    <row r="14" spans="1:11" x14ac:dyDescent="0.2">
      <c r="A14" s="2" t="s">
        <v>17</v>
      </c>
      <c r="B14" s="1" t="s">
        <v>18</v>
      </c>
      <c r="C14" s="14">
        <v>5684.81</v>
      </c>
      <c r="D14" s="14">
        <v>5684.81</v>
      </c>
      <c r="E14" s="14">
        <v>0</v>
      </c>
      <c r="F14" s="14">
        <v>0</v>
      </c>
      <c r="G14" s="14">
        <v>667.01</v>
      </c>
      <c r="H14" s="14">
        <v>667.01</v>
      </c>
      <c r="I14" s="14">
        <v>0</v>
      </c>
      <c r="J14" s="14">
        <v>667.01</v>
      </c>
      <c r="K14" s="14">
        <v>5017.8</v>
      </c>
    </row>
    <row r="15" spans="1:11" x14ac:dyDescent="0.2">
      <c r="A15" s="2" t="s">
        <v>19</v>
      </c>
      <c r="B15" s="1" t="s">
        <v>20</v>
      </c>
      <c r="C15" s="14">
        <v>5684.81</v>
      </c>
      <c r="D15" s="14">
        <v>5684.81</v>
      </c>
      <c r="E15" s="14">
        <v>0</v>
      </c>
      <c r="F15" s="14">
        <v>0</v>
      </c>
      <c r="G15" s="14">
        <v>667.01</v>
      </c>
      <c r="H15" s="14">
        <v>667.01</v>
      </c>
      <c r="I15" s="14">
        <v>0</v>
      </c>
      <c r="J15" s="14">
        <v>667.01</v>
      </c>
      <c r="K15" s="14">
        <v>5017.8</v>
      </c>
    </row>
    <row r="16" spans="1:11" x14ac:dyDescent="0.2">
      <c r="A16" s="2" t="s">
        <v>21</v>
      </c>
      <c r="B16" s="1" t="s">
        <v>22</v>
      </c>
      <c r="C16" s="14">
        <v>5684.81</v>
      </c>
      <c r="D16" s="14">
        <v>5684.81</v>
      </c>
      <c r="E16" s="14">
        <v>0</v>
      </c>
      <c r="F16" s="14">
        <v>0</v>
      </c>
      <c r="G16" s="14">
        <v>667.01</v>
      </c>
      <c r="H16" s="14">
        <v>667.01</v>
      </c>
      <c r="I16" s="14">
        <v>0</v>
      </c>
      <c r="J16" s="14">
        <v>667.01</v>
      </c>
      <c r="K16" s="14">
        <v>5017.8</v>
      </c>
    </row>
    <row r="17" spans="1:11" x14ac:dyDescent="0.2">
      <c r="A17" s="2" t="s">
        <v>23</v>
      </c>
      <c r="B17" s="1" t="s">
        <v>24</v>
      </c>
      <c r="C17" s="14">
        <v>5684.81</v>
      </c>
      <c r="D17" s="14">
        <v>5684.81</v>
      </c>
      <c r="E17" s="14">
        <v>0</v>
      </c>
      <c r="F17" s="14">
        <v>0</v>
      </c>
      <c r="G17" s="14">
        <v>667.01</v>
      </c>
      <c r="H17" s="14">
        <v>667.01</v>
      </c>
      <c r="I17" s="14">
        <v>0</v>
      </c>
      <c r="J17" s="14">
        <v>667.01</v>
      </c>
      <c r="K17" s="14">
        <v>5017.8</v>
      </c>
    </row>
    <row r="18" spans="1:11" x14ac:dyDescent="0.2">
      <c r="A18" s="2" t="s">
        <v>25</v>
      </c>
      <c r="B18" s="1" t="s">
        <v>26</v>
      </c>
      <c r="C18" s="14">
        <v>5684.81</v>
      </c>
      <c r="D18" s="14">
        <v>5684.81</v>
      </c>
      <c r="E18" s="14">
        <v>0</v>
      </c>
      <c r="F18" s="14">
        <v>0</v>
      </c>
      <c r="G18" s="14">
        <v>667.01</v>
      </c>
      <c r="H18" s="14">
        <v>667.01</v>
      </c>
      <c r="I18" s="14">
        <v>0</v>
      </c>
      <c r="J18" s="14">
        <v>667.01</v>
      </c>
      <c r="K18" s="14">
        <v>5017.8</v>
      </c>
    </row>
    <row r="19" spans="1:11" x14ac:dyDescent="0.2">
      <c r="A19" s="2" t="s">
        <v>27</v>
      </c>
      <c r="B19" s="1" t="s">
        <v>28</v>
      </c>
      <c r="C19" s="14">
        <v>5684.81</v>
      </c>
      <c r="D19" s="14">
        <v>5684.81</v>
      </c>
      <c r="E19" s="14">
        <v>0</v>
      </c>
      <c r="F19" s="14">
        <v>0</v>
      </c>
      <c r="G19" s="14">
        <v>667.01</v>
      </c>
      <c r="H19" s="14">
        <v>667.01</v>
      </c>
      <c r="I19" s="14">
        <v>0</v>
      </c>
      <c r="J19" s="14">
        <v>667.01</v>
      </c>
      <c r="K19" s="14">
        <v>5017.8</v>
      </c>
    </row>
    <row r="20" spans="1:11" x14ac:dyDescent="0.2">
      <c r="A20" s="2" t="s">
        <v>29</v>
      </c>
      <c r="B20" s="1" t="s">
        <v>30</v>
      </c>
      <c r="C20" s="14">
        <v>5684.81</v>
      </c>
      <c r="D20" s="14">
        <v>5684.81</v>
      </c>
      <c r="E20" s="14">
        <v>0</v>
      </c>
      <c r="F20" s="14">
        <v>0</v>
      </c>
      <c r="G20" s="14">
        <v>667.01</v>
      </c>
      <c r="H20" s="14">
        <v>667.01</v>
      </c>
      <c r="I20" s="14">
        <v>0</v>
      </c>
      <c r="J20" s="14">
        <v>667.01</v>
      </c>
      <c r="K20" s="14">
        <v>5017.8</v>
      </c>
    </row>
    <row r="21" spans="1:11" x14ac:dyDescent="0.2">
      <c r="A21" s="2" t="s">
        <v>31</v>
      </c>
      <c r="B21" s="1" t="s">
        <v>32</v>
      </c>
      <c r="C21" s="14">
        <v>5684.81</v>
      </c>
      <c r="D21" s="14">
        <v>5684.81</v>
      </c>
      <c r="E21" s="14">
        <v>0</v>
      </c>
      <c r="F21" s="14">
        <v>0</v>
      </c>
      <c r="G21" s="14">
        <v>667.01</v>
      </c>
      <c r="H21" s="14">
        <v>667.01</v>
      </c>
      <c r="I21" s="14">
        <v>0</v>
      </c>
      <c r="J21" s="14">
        <v>667.01</v>
      </c>
      <c r="K21" s="14">
        <v>5017.8</v>
      </c>
    </row>
    <row r="22" spans="1:11" x14ac:dyDescent="0.2">
      <c r="A22" s="2" t="s">
        <v>33</v>
      </c>
      <c r="B22" s="1" t="s">
        <v>34</v>
      </c>
      <c r="C22" s="14">
        <v>5684.81</v>
      </c>
      <c r="D22" s="14">
        <v>5684.81</v>
      </c>
      <c r="E22" s="14">
        <v>0</v>
      </c>
      <c r="F22" s="14">
        <v>0</v>
      </c>
      <c r="G22" s="14">
        <v>667.01</v>
      </c>
      <c r="H22" s="14">
        <v>667.01</v>
      </c>
      <c r="I22" s="14">
        <v>0</v>
      </c>
      <c r="J22" s="14">
        <v>667.01</v>
      </c>
      <c r="K22" s="14">
        <v>5017.8</v>
      </c>
    </row>
    <row r="23" spans="1:11" s="7" customFormat="1" x14ac:dyDescent="0.2">
      <c r="A23" s="17" t="s">
        <v>35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</row>
    <row r="24" spans="1:11" x14ac:dyDescent="0.2">
      <c r="C24" s="19">
        <v>51163.29</v>
      </c>
      <c r="D24" s="19">
        <v>51163.29</v>
      </c>
      <c r="E24" s="19">
        <v>0</v>
      </c>
      <c r="F24" s="19">
        <v>0</v>
      </c>
      <c r="G24" s="19">
        <v>6003.09</v>
      </c>
      <c r="H24" s="19">
        <v>6003.09</v>
      </c>
      <c r="I24" s="19">
        <v>0</v>
      </c>
      <c r="J24" s="19">
        <v>6003.09</v>
      </c>
      <c r="K24" s="19">
        <v>45160.2</v>
      </c>
    </row>
    <row r="26" spans="1:11" x14ac:dyDescent="0.2">
      <c r="A26" s="12" t="s">
        <v>37</v>
      </c>
    </row>
    <row r="27" spans="1:11" x14ac:dyDescent="0.2">
      <c r="A27" s="2" t="s">
        <v>38</v>
      </c>
      <c r="B27" s="1" t="s">
        <v>39</v>
      </c>
      <c r="C27" s="14">
        <v>16396.23</v>
      </c>
      <c r="D27" s="14">
        <v>16396.23</v>
      </c>
      <c r="E27" s="14">
        <v>0</v>
      </c>
      <c r="F27" s="14">
        <v>0</v>
      </c>
      <c r="G27" s="14">
        <v>3103.52</v>
      </c>
      <c r="H27" s="14">
        <v>3103.52</v>
      </c>
      <c r="I27" s="14">
        <v>0.11</v>
      </c>
      <c r="J27" s="14">
        <v>3103.63</v>
      </c>
      <c r="K27" s="14">
        <v>13292.6</v>
      </c>
    </row>
    <row r="28" spans="1:11" x14ac:dyDescent="0.2">
      <c r="A28" s="2" t="s">
        <v>40</v>
      </c>
      <c r="B28" s="1" t="s">
        <v>41</v>
      </c>
      <c r="C28" s="14">
        <v>4640.58</v>
      </c>
      <c r="D28" s="14">
        <v>4640.58</v>
      </c>
      <c r="E28" s="14">
        <v>0</v>
      </c>
      <c r="F28" s="14">
        <v>0</v>
      </c>
      <c r="G28" s="14">
        <v>459.13</v>
      </c>
      <c r="H28" s="14">
        <v>459.13</v>
      </c>
      <c r="I28" s="15">
        <v>-0.15</v>
      </c>
      <c r="J28" s="14">
        <v>458.98</v>
      </c>
      <c r="K28" s="14">
        <v>4181.6000000000004</v>
      </c>
    </row>
    <row r="29" spans="1:11" x14ac:dyDescent="0.2">
      <c r="A29" s="2" t="s">
        <v>42</v>
      </c>
      <c r="B29" s="1" t="s">
        <v>43</v>
      </c>
      <c r="C29" s="14">
        <v>2025.61</v>
      </c>
      <c r="D29" s="14">
        <v>2025.61</v>
      </c>
      <c r="E29" s="15">
        <v>-188.71</v>
      </c>
      <c r="F29" s="15">
        <v>-70.040000000000006</v>
      </c>
      <c r="G29" s="14">
        <v>118.67</v>
      </c>
      <c r="H29" s="14">
        <v>0</v>
      </c>
      <c r="I29" s="15">
        <v>-0.15</v>
      </c>
      <c r="J29" s="14">
        <v>-70.19</v>
      </c>
      <c r="K29" s="14">
        <v>2095.8000000000002</v>
      </c>
    </row>
    <row r="30" spans="1:11" x14ac:dyDescent="0.2">
      <c r="A30" s="2" t="s">
        <v>46</v>
      </c>
      <c r="B30" s="1" t="s">
        <v>47</v>
      </c>
      <c r="C30" s="14">
        <v>5301.77</v>
      </c>
      <c r="D30" s="14">
        <v>5301.77</v>
      </c>
      <c r="E30" s="14">
        <v>0</v>
      </c>
      <c r="F30" s="14">
        <v>0</v>
      </c>
      <c r="G30" s="14">
        <v>585.20000000000005</v>
      </c>
      <c r="H30" s="14">
        <v>585.20000000000005</v>
      </c>
      <c r="I30" s="15">
        <v>-0.03</v>
      </c>
      <c r="J30" s="14">
        <v>585.16999999999996</v>
      </c>
      <c r="K30" s="14">
        <v>4716.6000000000004</v>
      </c>
    </row>
    <row r="31" spans="1:11" x14ac:dyDescent="0.2">
      <c r="A31" s="2" t="s">
        <v>48</v>
      </c>
      <c r="B31" s="1" t="s">
        <v>49</v>
      </c>
      <c r="C31" s="14">
        <v>3150</v>
      </c>
      <c r="D31" s="14">
        <v>3150</v>
      </c>
      <c r="E31" s="15">
        <v>-125.1</v>
      </c>
      <c r="F31" s="14">
        <v>0</v>
      </c>
      <c r="G31" s="14">
        <v>238.68</v>
      </c>
      <c r="H31" s="14">
        <v>113.58</v>
      </c>
      <c r="I31" s="14">
        <v>0.02</v>
      </c>
      <c r="J31" s="14">
        <v>113.6</v>
      </c>
      <c r="K31" s="14">
        <v>3036.4</v>
      </c>
    </row>
    <row r="32" spans="1:11" s="7" customFormat="1" x14ac:dyDescent="0.2">
      <c r="A32" s="17" t="s">
        <v>35</v>
      </c>
      <c r="C32" s="7" t="s">
        <v>36</v>
      </c>
      <c r="D32" s="7" t="s">
        <v>36</v>
      </c>
      <c r="E32" s="7" t="s">
        <v>36</v>
      </c>
      <c r="F32" s="7" t="s">
        <v>36</v>
      </c>
      <c r="G32" s="7" t="s">
        <v>36</v>
      </c>
      <c r="H32" s="7" t="s">
        <v>36</v>
      </c>
      <c r="I32" s="7" t="s">
        <v>36</v>
      </c>
      <c r="J32" s="7" t="s">
        <v>36</v>
      </c>
      <c r="K32" s="7" t="s">
        <v>36</v>
      </c>
    </row>
    <row r="33" spans="1:11" x14ac:dyDescent="0.2">
      <c r="C33" s="19">
        <v>31514.19</v>
      </c>
      <c r="D33" s="19">
        <v>31514.19</v>
      </c>
      <c r="E33" s="20">
        <v>-313.81</v>
      </c>
      <c r="F33" s="20">
        <v>-70.040000000000006</v>
      </c>
      <c r="G33" s="19">
        <v>4505.2</v>
      </c>
      <c r="H33" s="19">
        <v>4261.43</v>
      </c>
      <c r="I33" s="20">
        <v>-0.2</v>
      </c>
      <c r="J33" s="19">
        <v>4191.1899999999996</v>
      </c>
      <c r="K33" s="19">
        <v>27323</v>
      </c>
    </row>
    <row r="35" spans="1:11" x14ac:dyDescent="0.2">
      <c r="A35" s="12" t="s">
        <v>50</v>
      </c>
    </row>
    <row r="36" spans="1:11" x14ac:dyDescent="0.2">
      <c r="A36" s="2" t="s">
        <v>51</v>
      </c>
      <c r="B36" s="1" t="s">
        <v>52</v>
      </c>
      <c r="C36" s="14">
        <v>2025.61</v>
      </c>
      <c r="D36" s="14">
        <v>2025.61</v>
      </c>
      <c r="E36" s="15">
        <v>-188.71</v>
      </c>
      <c r="F36" s="15">
        <v>-70.040000000000006</v>
      </c>
      <c r="G36" s="14">
        <v>118.67</v>
      </c>
      <c r="H36" s="14">
        <v>0</v>
      </c>
      <c r="I36" s="15">
        <v>-0.15</v>
      </c>
      <c r="J36" s="14">
        <v>-70.19</v>
      </c>
      <c r="K36" s="14">
        <v>2095.8000000000002</v>
      </c>
    </row>
    <row r="37" spans="1:11" x14ac:dyDescent="0.2">
      <c r="A37" s="2" t="s">
        <v>53</v>
      </c>
      <c r="B37" s="1" t="s">
        <v>54</v>
      </c>
      <c r="C37" s="14">
        <v>8852.1299999999992</v>
      </c>
      <c r="D37" s="14">
        <v>8852.1299999999992</v>
      </c>
      <c r="E37" s="14">
        <v>0</v>
      </c>
      <c r="F37" s="14">
        <v>0</v>
      </c>
      <c r="G37" s="14">
        <v>1343.55</v>
      </c>
      <c r="H37" s="14">
        <v>1343.55</v>
      </c>
      <c r="I37" s="15">
        <v>-0.02</v>
      </c>
      <c r="J37" s="14">
        <v>1343.53</v>
      </c>
      <c r="K37" s="14">
        <v>7508.6</v>
      </c>
    </row>
    <row r="38" spans="1:11" s="7" customFormat="1" x14ac:dyDescent="0.2">
      <c r="A38" s="17" t="s">
        <v>35</v>
      </c>
      <c r="C38" s="7" t="s">
        <v>36</v>
      </c>
      <c r="D38" s="7" t="s">
        <v>36</v>
      </c>
      <c r="E38" s="7" t="s">
        <v>36</v>
      </c>
      <c r="F38" s="7" t="s">
        <v>36</v>
      </c>
      <c r="G38" s="7" t="s">
        <v>36</v>
      </c>
      <c r="H38" s="7" t="s">
        <v>36</v>
      </c>
      <c r="I38" s="7" t="s">
        <v>36</v>
      </c>
      <c r="J38" s="7" t="s">
        <v>36</v>
      </c>
      <c r="K38" s="7" t="s">
        <v>36</v>
      </c>
    </row>
    <row r="39" spans="1:11" x14ac:dyDescent="0.2">
      <c r="C39" s="19">
        <v>10877.74</v>
      </c>
      <c r="D39" s="19">
        <v>10877.74</v>
      </c>
      <c r="E39" s="20">
        <v>-188.71</v>
      </c>
      <c r="F39" s="20">
        <v>-70.040000000000006</v>
      </c>
      <c r="G39" s="19">
        <v>1462.22</v>
      </c>
      <c r="H39" s="19">
        <v>1343.55</v>
      </c>
      <c r="I39" s="20">
        <v>-0.17</v>
      </c>
      <c r="J39" s="19">
        <v>1273.3399999999999</v>
      </c>
      <c r="K39" s="19">
        <v>9604.4</v>
      </c>
    </row>
    <row r="41" spans="1:11" x14ac:dyDescent="0.2">
      <c r="A41" s="12" t="s">
        <v>55</v>
      </c>
    </row>
    <row r="42" spans="1:11" x14ac:dyDescent="0.2">
      <c r="A42" s="2" t="s">
        <v>58</v>
      </c>
      <c r="B42" s="1" t="s">
        <v>59</v>
      </c>
      <c r="C42" s="14">
        <v>6982.76</v>
      </c>
      <c r="D42" s="14">
        <v>6982.76</v>
      </c>
      <c r="E42" s="14">
        <v>0</v>
      </c>
      <c r="F42" s="14">
        <v>0</v>
      </c>
      <c r="G42" s="14">
        <v>944.25</v>
      </c>
      <c r="H42" s="14">
        <v>944.25</v>
      </c>
      <c r="I42" s="14">
        <v>0.11</v>
      </c>
      <c r="J42" s="14">
        <v>944.36</v>
      </c>
      <c r="K42" s="14">
        <v>6038.4</v>
      </c>
    </row>
    <row r="43" spans="1:11" x14ac:dyDescent="0.2">
      <c r="A43" s="2" t="s">
        <v>60</v>
      </c>
      <c r="B43" s="1" t="s">
        <v>61</v>
      </c>
      <c r="C43" s="14">
        <v>2019.62</v>
      </c>
      <c r="D43" s="14">
        <v>2019.62</v>
      </c>
      <c r="E43" s="15">
        <v>-188.71</v>
      </c>
      <c r="F43" s="15">
        <v>-70.430000000000007</v>
      </c>
      <c r="G43" s="14">
        <v>118.29</v>
      </c>
      <c r="H43" s="14">
        <v>0</v>
      </c>
      <c r="I43" s="14">
        <v>0.05</v>
      </c>
      <c r="J43" s="14">
        <v>-70.38</v>
      </c>
      <c r="K43" s="14">
        <v>2090</v>
      </c>
    </row>
    <row r="44" spans="1:11" x14ac:dyDescent="0.2">
      <c r="A44" s="2" t="s">
        <v>298</v>
      </c>
      <c r="B44" s="1" t="s">
        <v>297</v>
      </c>
      <c r="C44" s="14">
        <v>2131.7600000000002</v>
      </c>
      <c r="D44" s="14">
        <v>2131.7600000000002</v>
      </c>
      <c r="E44" s="15">
        <v>-188.71</v>
      </c>
      <c r="F44" s="15">
        <v>-60.82</v>
      </c>
      <c r="G44" s="14">
        <v>127.9</v>
      </c>
      <c r="H44" s="14">
        <v>0</v>
      </c>
      <c r="I44" s="15">
        <v>-0.02</v>
      </c>
      <c r="J44" s="14">
        <v>-60.84</v>
      </c>
      <c r="K44" s="14">
        <v>2192.6</v>
      </c>
    </row>
    <row r="45" spans="1:11" s="7" customFormat="1" x14ac:dyDescent="0.2">
      <c r="A45" s="17" t="s">
        <v>35</v>
      </c>
      <c r="C45" s="7" t="s">
        <v>36</v>
      </c>
      <c r="D45" s="7" t="s">
        <v>36</v>
      </c>
      <c r="E45" s="7" t="s">
        <v>36</v>
      </c>
      <c r="F45" s="7" t="s">
        <v>36</v>
      </c>
      <c r="G45" s="7" t="s">
        <v>36</v>
      </c>
      <c r="H45" s="7" t="s">
        <v>36</v>
      </c>
      <c r="I45" s="7" t="s">
        <v>36</v>
      </c>
      <c r="J45" s="7" t="s">
        <v>36</v>
      </c>
      <c r="K45" s="7" t="s">
        <v>36</v>
      </c>
    </row>
    <row r="46" spans="1:11" x14ac:dyDescent="0.2">
      <c r="C46" s="19">
        <v>11134.14</v>
      </c>
      <c r="D46" s="19">
        <v>11134.14</v>
      </c>
      <c r="E46" s="20">
        <v>-377.42</v>
      </c>
      <c r="F46" s="20">
        <v>-131.25</v>
      </c>
      <c r="G46" s="19">
        <v>1190.44</v>
      </c>
      <c r="H46" s="19">
        <v>944.25</v>
      </c>
      <c r="I46" s="19">
        <v>0.14000000000000001</v>
      </c>
      <c r="J46" s="19">
        <v>813.14</v>
      </c>
      <c r="K46" s="19">
        <v>10321</v>
      </c>
    </row>
    <row r="48" spans="1:11" x14ac:dyDescent="0.2">
      <c r="A48" s="12" t="s">
        <v>62</v>
      </c>
    </row>
    <row r="49" spans="1:11" x14ac:dyDescent="0.2">
      <c r="A49" s="2" t="s">
        <v>63</v>
      </c>
      <c r="B49" s="1" t="s">
        <v>64</v>
      </c>
      <c r="C49" s="14">
        <v>2351.16</v>
      </c>
      <c r="D49" s="14">
        <v>2351.16</v>
      </c>
      <c r="E49" s="15">
        <v>-160.30000000000001</v>
      </c>
      <c r="F49" s="15">
        <v>-8.5299999999999994</v>
      </c>
      <c r="G49" s="14">
        <v>151.77000000000001</v>
      </c>
      <c r="H49" s="14">
        <v>0</v>
      </c>
      <c r="I49" s="14">
        <v>0.09</v>
      </c>
      <c r="J49" s="14">
        <v>-8.44</v>
      </c>
      <c r="K49" s="14">
        <v>2359.6</v>
      </c>
    </row>
    <row r="50" spans="1:11" x14ac:dyDescent="0.2">
      <c r="A50" s="2" t="s">
        <v>65</v>
      </c>
      <c r="B50" s="1" t="s">
        <v>66</v>
      </c>
      <c r="C50" s="14">
        <v>2971.08</v>
      </c>
      <c r="D50" s="14">
        <v>2971.08</v>
      </c>
      <c r="E50" s="15">
        <v>-145.38</v>
      </c>
      <c r="F50" s="14">
        <v>0</v>
      </c>
      <c r="G50" s="14">
        <v>219.21</v>
      </c>
      <c r="H50" s="14">
        <v>73.84</v>
      </c>
      <c r="I50" s="15">
        <v>-0.16</v>
      </c>
      <c r="J50" s="14">
        <v>73.680000000000007</v>
      </c>
      <c r="K50" s="14">
        <v>2897.4</v>
      </c>
    </row>
    <row r="51" spans="1:11" x14ac:dyDescent="0.2">
      <c r="A51" s="2" t="s">
        <v>67</v>
      </c>
      <c r="B51" s="1" t="s">
        <v>68</v>
      </c>
      <c r="C51" s="14">
        <v>2715.61</v>
      </c>
      <c r="D51" s="14">
        <v>2715.61</v>
      </c>
      <c r="E51" s="15">
        <v>-145.38</v>
      </c>
      <c r="F51" s="14">
        <v>0</v>
      </c>
      <c r="G51" s="14">
        <v>191.42</v>
      </c>
      <c r="H51" s="14">
        <v>46.04</v>
      </c>
      <c r="I51" s="15">
        <v>-0.03</v>
      </c>
      <c r="J51" s="14">
        <v>46.01</v>
      </c>
      <c r="K51" s="14">
        <v>2669.6</v>
      </c>
    </row>
    <row r="52" spans="1:11" x14ac:dyDescent="0.2">
      <c r="A52" s="2" t="s">
        <v>69</v>
      </c>
      <c r="B52" s="1" t="s">
        <v>70</v>
      </c>
      <c r="C52" s="14">
        <v>3150</v>
      </c>
      <c r="D52" s="14">
        <v>3150</v>
      </c>
      <c r="E52" s="15">
        <v>-125.1</v>
      </c>
      <c r="F52" s="14">
        <v>0</v>
      </c>
      <c r="G52" s="14">
        <v>238.68</v>
      </c>
      <c r="H52" s="14">
        <v>113.58</v>
      </c>
      <c r="I52" s="14">
        <v>0.02</v>
      </c>
      <c r="J52" s="14">
        <v>113.6</v>
      </c>
      <c r="K52" s="14">
        <v>3036.4</v>
      </c>
    </row>
    <row r="53" spans="1:11" x14ac:dyDescent="0.2">
      <c r="A53" s="2" t="s">
        <v>71</v>
      </c>
      <c r="B53" s="1" t="s">
        <v>72</v>
      </c>
      <c r="C53" s="14">
        <v>2873.11</v>
      </c>
      <c r="D53" s="14">
        <v>2873.11</v>
      </c>
      <c r="E53" s="15">
        <v>-145.38</v>
      </c>
      <c r="F53" s="14">
        <v>0</v>
      </c>
      <c r="G53" s="14">
        <v>208.55</v>
      </c>
      <c r="H53" s="14">
        <v>63.18</v>
      </c>
      <c r="I53" s="15">
        <v>-7.0000000000000007E-2</v>
      </c>
      <c r="J53" s="14">
        <v>63.11</v>
      </c>
      <c r="K53" s="14">
        <v>2810</v>
      </c>
    </row>
    <row r="54" spans="1:11" x14ac:dyDescent="0.2">
      <c r="A54" s="2" t="s">
        <v>73</v>
      </c>
      <c r="B54" s="1" t="s">
        <v>74</v>
      </c>
      <c r="C54" s="14">
        <v>3302.14</v>
      </c>
      <c r="D54" s="14">
        <v>3302.14</v>
      </c>
      <c r="E54" s="15">
        <v>-125.1</v>
      </c>
      <c r="F54" s="14">
        <v>0</v>
      </c>
      <c r="G54" s="14">
        <v>255.23</v>
      </c>
      <c r="H54" s="14">
        <v>130.13</v>
      </c>
      <c r="I54" s="14">
        <v>0.01</v>
      </c>
      <c r="J54" s="14">
        <v>130.13999999999999</v>
      </c>
      <c r="K54" s="14">
        <v>3172</v>
      </c>
    </row>
    <row r="55" spans="1:11" x14ac:dyDescent="0.2">
      <c r="A55" s="2" t="s">
        <v>75</v>
      </c>
      <c r="B55" s="1" t="s">
        <v>76</v>
      </c>
      <c r="C55" s="14">
        <v>3552.89</v>
      </c>
      <c r="D55" s="14">
        <v>3552.89</v>
      </c>
      <c r="E55" s="15">
        <v>-107.37</v>
      </c>
      <c r="F55" s="14">
        <v>0</v>
      </c>
      <c r="G55" s="14">
        <v>282.51</v>
      </c>
      <c r="H55" s="14">
        <v>175.14</v>
      </c>
      <c r="I55" s="14">
        <v>0.15</v>
      </c>
      <c r="J55" s="14">
        <v>175.29</v>
      </c>
      <c r="K55" s="14">
        <v>3377.6</v>
      </c>
    </row>
    <row r="56" spans="1:11" x14ac:dyDescent="0.2">
      <c r="A56" s="2" t="s">
        <v>77</v>
      </c>
      <c r="B56" s="1" t="s">
        <v>78</v>
      </c>
      <c r="C56" s="14">
        <v>2971.08</v>
      </c>
      <c r="D56" s="14">
        <v>2971.08</v>
      </c>
      <c r="E56" s="15">
        <v>-145.38</v>
      </c>
      <c r="F56" s="14">
        <v>0</v>
      </c>
      <c r="G56" s="14">
        <v>219.21</v>
      </c>
      <c r="H56" s="14">
        <v>73.84</v>
      </c>
      <c r="I56" s="15">
        <v>-0.16</v>
      </c>
      <c r="J56" s="14">
        <v>73.680000000000007</v>
      </c>
      <c r="K56" s="14">
        <v>2897.4</v>
      </c>
    </row>
    <row r="57" spans="1:11" x14ac:dyDescent="0.2">
      <c r="A57" s="2" t="s">
        <v>79</v>
      </c>
      <c r="B57" s="1" t="s">
        <v>80</v>
      </c>
      <c r="C57" s="14">
        <v>6019.49</v>
      </c>
      <c r="D57" s="14">
        <v>6019.49</v>
      </c>
      <c r="E57" s="14">
        <v>0</v>
      </c>
      <c r="F57" s="14">
        <v>0</v>
      </c>
      <c r="G57" s="14">
        <v>738.5</v>
      </c>
      <c r="H57" s="14">
        <v>738.5</v>
      </c>
      <c r="I57" s="15">
        <v>-0.01</v>
      </c>
      <c r="J57" s="14">
        <v>738.49</v>
      </c>
      <c r="K57" s="14">
        <v>5281</v>
      </c>
    </row>
    <row r="58" spans="1:11" x14ac:dyDescent="0.2">
      <c r="A58" s="2" t="s">
        <v>81</v>
      </c>
      <c r="B58" s="1" t="s">
        <v>82</v>
      </c>
      <c r="C58" s="14">
        <v>2971.08</v>
      </c>
      <c r="D58" s="14">
        <v>2971.08</v>
      </c>
      <c r="E58" s="15">
        <v>-145.38</v>
      </c>
      <c r="F58" s="14">
        <v>0</v>
      </c>
      <c r="G58" s="14">
        <v>219.21</v>
      </c>
      <c r="H58" s="14">
        <v>73.84</v>
      </c>
      <c r="I58" s="14">
        <v>0.04</v>
      </c>
      <c r="J58" s="14">
        <v>73.88</v>
      </c>
      <c r="K58" s="14">
        <v>2897.2</v>
      </c>
    </row>
    <row r="59" spans="1:11" x14ac:dyDescent="0.2">
      <c r="A59" s="2" t="s">
        <v>83</v>
      </c>
      <c r="B59" s="1" t="s">
        <v>84</v>
      </c>
      <c r="C59" s="14">
        <v>3302.14</v>
      </c>
      <c r="D59" s="14">
        <v>3302.14</v>
      </c>
      <c r="E59" s="15">
        <v>-125.1</v>
      </c>
      <c r="F59" s="14">
        <v>0</v>
      </c>
      <c r="G59" s="14">
        <v>255.23</v>
      </c>
      <c r="H59" s="14">
        <v>130.13</v>
      </c>
      <c r="I59" s="14">
        <v>0.01</v>
      </c>
      <c r="J59" s="14">
        <v>130.13999999999999</v>
      </c>
      <c r="K59" s="14">
        <v>3172</v>
      </c>
    </row>
    <row r="60" spans="1:11" x14ac:dyDescent="0.2">
      <c r="A60" s="2" t="s">
        <v>85</v>
      </c>
      <c r="B60" s="1" t="s">
        <v>86</v>
      </c>
      <c r="C60" s="14">
        <v>2971.08</v>
      </c>
      <c r="D60" s="14">
        <v>2971.08</v>
      </c>
      <c r="E60" s="15">
        <v>-145.38</v>
      </c>
      <c r="F60" s="14">
        <v>0</v>
      </c>
      <c r="G60" s="14">
        <v>219.21</v>
      </c>
      <c r="H60" s="14">
        <v>73.84</v>
      </c>
      <c r="I60" s="14">
        <v>0.04</v>
      </c>
      <c r="J60" s="14">
        <v>73.88</v>
      </c>
      <c r="K60" s="14">
        <v>2897.2</v>
      </c>
    </row>
    <row r="61" spans="1:11" s="7" customFormat="1" x14ac:dyDescent="0.2">
      <c r="A61" s="17" t="s">
        <v>35</v>
      </c>
      <c r="C61" s="7" t="s">
        <v>36</v>
      </c>
      <c r="D61" s="7" t="s">
        <v>36</v>
      </c>
      <c r="E61" s="7" t="s">
        <v>36</v>
      </c>
      <c r="F61" s="7" t="s">
        <v>36</v>
      </c>
      <c r="G61" s="7" t="s">
        <v>36</v>
      </c>
      <c r="H61" s="7" t="s">
        <v>36</v>
      </c>
      <c r="I61" s="7" t="s">
        <v>36</v>
      </c>
      <c r="J61" s="7" t="s">
        <v>36</v>
      </c>
      <c r="K61" s="7" t="s">
        <v>36</v>
      </c>
    </row>
    <row r="62" spans="1:11" x14ac:dyDescent="0.2">
      <c r="C62" s="19">
        <v>39150.86</v>
      </c>
      <c r="D62" s="19">
        <v>39150.86</v>
      </c>
      <c r="E62" s="20">
        <v>-1515.25</v>
      </c>
      <c r="F62" s="20">
        <v>-8.5299999999999994</v>
      </c>
      <c r="G62" s="19">
        <v>3198.73</v>
      </c>
      <c r="H62" s="19">
        <v>1692.06</v>
      </c>
      <c r="I62" s="20">
        <v>-7.0000000000000007E-2</v>
      </c>
      <c r="J62" s="19">
        <v>1683.46</v>
      </c>
      <c r="K62" s="19">
        <v>37467.4</v>
      </c>
    </row>
    <row r="64" spans="1:11" x14ac:dyDescent="0.2">
      <c r="A64" s="12" t="s">
        <v>87</v>
      </c>
    </row>
    <row r="65" spans="1:11" x14ac:dyDescent="0.2">
      <c r="A65" s="2" t="s">
        <v>88</v>
      </c>
      <c r="B65" s="1" t="s">
        <v>89</v>
      </c>
      <c r="C65" s="14">
        <v>807.03</v>
      </c>
      <c r="D65" s="14">
        <v>807.03</v>
      </c>
      <c r="E65" s="15">
        <v>-200.83</v>
      </c>
      <c r="F65" s="15">
        <v>-160.15</v>
      </c>
      <c r="G65" s="14">
        <v>40.68</v>
      </c>
      <c r="H65" s="14">
        <v>0</v>
      </c>
      <c r="I65" s="15">
        <v>-0.02</v>
      </c>
      <c r="J65" s="14">
        <v>-160.16999999999999</v>
      </c>
      <c r="K65" s="14">
        <v>967.2</v>
      </c>
    </row>
    <row r="66" spans="1:11" x14ac:dyDescent="0.2">
      <c r="A66" s="2" t="s">
        <v>90</v>
      </c>
      <c r="B66" s="1" t="s">
        <v>91</v>
      </c>
      <c r="C66" s="14">
        <v>2715.61</v>
      </c>
      <c r="D66" s="14">
        <v>2715.61</v>
      </c>
      <c r="E66" s="15">
        <v>-145.38</v>
      </c>
      <c r="F66" s="14">
        <v>0</v>
      </c>
      <c r="G66" s="14">
        <v>191.42</v>
      </c>
      <c r="H66" s="14">
        <v>46.04</v>
      </c>
      <c r="I66" s="15">
        <v>-0.03</v>
      </c>
      <c r="J66" s="14">
        <v>46.01</v>
      </c>
      <c r="K66" s="14">
        <v>2669.6</v>
      </c>
    </row>
    <row r="67" spans="1:11" x14ac:dyDescent="0.2">
      <c r="A67" s="2" t="s">
        <v>92</v>
      </c>
      <c r="B67" s="1" t="s">
        <v>93</v>
      </c>
      <c r="C67" s="14">
        <v>1456.4</v>
      </c>
      <c r="D67" s="14">
        <v>1456.4</v>
      </c>
      <c r="E67" s="15">
        <v>-200.63</v>
      </c>
      <c r="F67" s="15">
        <v>-118.39</v>
      </c>
      <c r="G67" s="14">
        <v>82.24</v>
      </c>
      <c r="H67" s="14">
        <v>0</v>
      </c>
      <c r="I67" s="15">
        <v>-0.01</v>
      </c>
      <c r="J67" s="14">
        <v>-118.4</v>
      </c>
      <c r="K67" s="14">
        <v>1574.8</v>
      </c>
    </row>
    <row r="68" spans="1:11" x14ac:dyDescent="0.2">
      <c r="A68" s="2" t="s">
        <v>94</v>
      </c>
      <c r="B68" s="1" t="s">
        <v>95</v>
      </c>
      <c r="C68" s="14">
        <v>1169.28</v>
      </c>
      <c r="D68" s="14">
        <v>1169.28</v>
      </c>
      <c r="E68" s="15">
        <v>-200.74</v>
      </c>
      <c r="F68" s="15">
        <v>-136.87</v>
      </c>
      <c r="G68" s="14">
        <v>63.87</v>
      </c>
      <c r="H68" s="14">
        <v>0</v>
      </c>
      <c r="I68" s="15">
        <v>-0.05</v>
      </c>
      <c r="J68" s="14">
        <v>-136.91999999999999</v>
      </c>
      <c r="K68" s="14">
        <v>1306.2</v>
      </c>
    </row>
    <row r="69" spans="1:11" x14ac:dyDescent="0.2">
      <c r="A69" s="2" t="s">
        <v>96</v>
      </c>
      <c r="B69" s="1" t="s">
        <v>97</v>
      </c>
      <c r="C69" s="14">
        <v>1169.28</v>
      </c>
      <c r="D69" s="14">
        <v>1169.28</v>
      </c>
      <c r="E69" s="15">
        <v>-200.74</v>
      </c>
      <c r="F69" s="15">
        <v>-136.87</v>
      </c>
      <c r="G69" s="14">
        <v>63.87</v>
      </c>
      <c r="H69" s="14">
        <v>0</v>
      </c>
      <c r="I69" s="15">
        <v>-0.05</v>
      </c>
      <c r="J69" s="14">
        <v>-136.91999999999999</v>
      </c>
      <c r="K69" s="14">
        <v>1306.2</v>
      </c>
    </row>
    <row r="70" spans="1:11" x14ac:dyDescent="0.2">
      <c r="A70" s="2" t="s">
        <v>98</v>
      </c>
      <c r="B70" s="1" t="s">
        <v>99</v>
      </c>
      <c r="C70" s="14">
        <v>740.09</v>
      </c>
      <c r="D70" s="14">
        <v>740.09</v>
      </c>
      <c r="E70" s="15">
        <v>-200.83</v>
      </c>
      <c r="F70" s="15">
        <v>-164.43</v>
      </c>
      <c r="G70" s="14">
        <v>36.4</v>
      </c>
      <c r="H70" s="14">
        <v>0</v>
      </c>
      <c r="I70" s="14">
        <v>0.12</v>
      </c>
      <c r="J70" s="14">
        <v>-164.31</v>
      </c>
      <c r="K70" s="14">
        <v>904.4</v>
      </c>
    </row>
    <row r="71" spans="1:11" x14ac:dyDescent="0.2">
      <c r="A71" s="2" t="s">
        <v>100</v>
      </c>
      <c r="B71" s="1" t="s">
        <v>101</v>
      </c>
      <c r="C71" s="14">
        <v>1670.6</v>
      </c>
      <c r="D71" s="14">
        <v>1670.6</v>
      </c>
      <c r="E71" s="15">
        <v>-200.63</v>
      </c>
      <c r="F71" s="15">
        <v>-104.68</v>
      </c>
      <c r="G71" s="14">
        <v>95.95</v>
      </c>
      <c r="H71" s="14">
        <v>0</v>
      </c>
      <c r="I71" s="14">
        <v>0.08</v>
      </c>
      <c r="J71" s="14">
        <v>-104.6</v>
      </c>
      <c r="K71" s="14">
        <v>1775.2</v>
      </c>
    </row>
    <row r="72" spans="1:11" x14ac:dyDescent="0.2">
      <c r="A72" s="2" t="s">
        <v>102</v>
      </c>
      <c r="B72" s="1" t="s">
        <v>103</v>
      </c>
      <c r="C72" s="14">
        <v>3301.2</v>
      </c>
      <c r="D72" s="14">
        <v>3301.2</v>
      </c>
      <c r="E72" s="15">
        <v>-125.1</v>
      </c>
      <c r="F72" s="14">
        <v>0</v>
      </c>
      <c r="G72" s="14">
        <v>255.13</v>
      </c>
      <c r="H72" s="14">
        <v>130.03</v>
      </c>
      <c r="I72" s="15">
        <v>-0.03</v>
      </c>
      <c r="J72" s="14">
        <v>130</v>
      </c>
      <c r="K72" s="14">
        <v>3171.2</v>
      </c>
    </row>
    <row r="73" spans="1:11" x14ac:dyDescent="0.2">
      <c r="A73" s="2" t="s">
        <v>104</v>
      </c>
      <c r="B73" s="1" t="s">
        <v>105</v>
      </c>
      <c r="C73" s="14">
        <v>807.03</v>
      </c>
      <c r="D73" s="14">
        <v>807.03</v>
      </c>
      <c r="E73" s="15">
        <v>-200.83</v>
      </c>
      <c r="F73" s="15">
        <v>-160.15</v>
      </c>
      <c r="G73" s="14">
        <v>40.68</v>
      </c>
      <c r="H73" s="14">
        <v>0</v>
      </c>
      <c r="I73" s="15">
        <v>-0.02</v>
      </c>
      <c r="J73" s="14">
        <v>-160.16999999999999</v>
      </c>
      <c r="K73" s="14">
        <v>967.2</v>
      </c>
    </row>
    <row r="74" spans="1:11" x14ac:dyDescent="0.2">
      <c r="A74" s="2" t="s">
        <v>106</v>
      </c>
      <c r="B74" s="1" t="s">
        <v>107</v>
      </c>
      <c r="C74" s="14">
        <v>2019.62</v>
      </c>
      <c r="D74" s="14">
        <v>2019.62</v>
      </c>
      <c r="E74" s="15">
        <v>-188.71</v>
      </c>
      <c r="F74" s="15">
        <v>-70.430000000000007</v>
      </c>
      <c r="G74" s="14">
        <v>118.29</v>
      </c>
      <c r="H74" s="14">
        <v>0</v>
      </c>
      <c r="I74" s="14">
        <v>0.05</v>
      </c>
      <c r="J74" s="14">
        <v>-70.38</v>
      </c>
      <c r="K74" s="14">
        <v>2090</v>
      </c>
    </row>
    <row r="75" spans="1:11" x14ac:dyDescent="0.2">
      <c r="A75" s="2" t="s">
        <v>108</v>
      </c>
      <c r="B75" s="1" t="s">
        <v>109</v>
      </c>
      <c r="C75" s="14">
        <v>1445.22</v>
      </c>
      <c r="D75" s="14">
        <v>1445.22</v>
      </c>
      <c r="E75" s="15">
        <v>-200.63</v>
      </c>
      <c r="F75" s="15">
        <v>-119.11</v>
      </c>
      <c r="G75" s="14">
        <v>81.53</v>
      </c>
      <c r="H75" s="14">
        <v>0</v>
      </c>
      <c r="I75" s="15">
        <v>-7.0000000000000007E-2</v>
      </c>
      <c r="J75" s="14">
        <v>-119.18</v>
      </c>
      <c r="K75" s="14">
        <v>1564.4</v>
      </c>
    </row>
    <row r="76" spans="1:11" s="7" customFormat="1" x14ac:dyDescent="0.2">
      <c r="A76" s="17" t="s">
        <v>35</v>
      </c>
      <c r="C76" s="7" t="s">
        <v>36</v>
      </c>
      <c r="D76" s="7" t="s">
        <v>36</v>
      </c>
      <c r="E76" s="7" t="s">
        <v>36</v>
      </c>
      <c r="F76" s="7" t="s">
        <v>36</v>
      </c>
      <c r="G76" s="7" t="s">
        <v>36</v>
      </c>
      <c r="H76" s="7" t="s">
        <v>36</v>
      </c>
      <c r="I76" s="7" t="s">
        <v>36</v>
      </c>
      <c r="J76" s="7" t="s">
        <v>36</v>
      </c>
      <c r="K76" s="7" t="s">
        <v>36</v>
      </c>
    </row>
    <row r="77" spans="1:11" x14ac:dyDescent="0.2">
      <c r="C77" s="19">
        <v>17301.36</v>
      </c>
      <c r="D77" s="19">
        <v>17301.36</v>
      </c>
      <c r="E77" s="20">
        <v>-2065.0500000000002</v>
      </c>
      <c r="F77" s="20">
        <v>-1171.08</v>
      </c>
      <c r="G77" s="19">
        <v>1070.06</v>
      </c>
      <c r="H77" s="19">
        <v>176.07</v>
      </c>
      <c r="I77" s="20">
        <v>-0.03</v>
      </c>
      <c r="J77" s="19">
        <v>-995.04</v>
      </c>
      <c r="K77" s="19">
        <v>18296.400000000001</v>
      </c>
    </row>
    <row r="79" spans="1:11" x14ac:dyDescent="0.2">
      <c r="A79" s="12" t="s">
        <v>110</v>
      </c>
    </row>
    <row r="80" spans="1:11" x14ac:dyDescent="0.2">
      <c r="A80" s="2" t="s">
        <v>111</v>
      </c>
      <c r="B80" s="1" t="s">
        <v>112</v>
      </c>
      <c r="C80" s="14">
        <v>2634.97</v>
      </c>
      <c r="D80" s="14">
        <v>2634.97</v>
      </c>
      <c r="E80" s="15">
        <v>-145.38</v>
      </c>
      <c r="F80" s="14">
        <v>0</v>
      </c>
      <c r="G80" s="14">
        <v>182.65</v>
      </c>
      <c r="H80" s="14">
        <v>37.270000000000003</v>
      </c>
      <c r="I80" s="14">
        <v>0.1</v>
      </c>
      <c r="J80" s="14">
        <v>37.369999999999997</v>
      </c>
      <c r="K80" s="14">
        <v>2597.6</v>
      </c>
    </row>
    <row r="81" spans="1:11" x14ac:dyDescent="0.2">
      <c r="A81" s="2" t="s">
        <v>113</v>
      </c>
      <c r="B81" s="1" t="s">
        <v>114</v>
      </c>
      <c r="C81" s="14">
        <v>1384.42</v>
      </c>
      <c r="D81" s="14">
        <v>1384.42</v>
      </c>
      <c r="E81" s="15">
        <v>-200.63</v>
      </c>
      <c r="F81" s="15">
        <v>-123</v>
      </c>
      <c r="G81" s="14">
        <v>77.63</v>
      </c>
      <c r="H81" s="14">
        <v>0</v>
      </c>
      <c r="I81" s="14">
        <v>0.02</v>
      </c>
      <c r="J81" s="14">
        <v>-122.98</v>
      </c>
      <c r="K81" s="14">
        <v>1507.4</v>
      </c>
    </row>
    <row r="82" spans="1:11" x14ac:dyDescent="0.2">
      <c r="A82" s="2" t="s">
        <v>115</v>
      </c>
      <c r="B82" s="1" t="s">
        <v>116</v>
      </c>
      <c r="C82" s="14">
        <v>2971.08</v>
      </c>
      <c r="D82" s="14">
        <v>2971.08</v>
      </c>
      <c r="E82" s="15">
        <v>-145.38</v>
      </c>
      <c r="F82" s="14">
        <v>0</v>
      </c>
      <c r="G82" s="14">
        <v>219.21</v>
      </c>
      <c r="H82" s="14">
        <v>73.84</v>
      </c>
      <c r="I82" s="15">
        <v>-0.16</v>
      </c>
      <c r="J82" s="14">
        <v>73.680000000000007</v>
      </c>
      <c r="K82" s="14">
        <v>2897.4</v>
      </c>
    </row>
    <row r="83" spans="1:11" x14ac:dyDescent="0.2">
      <c r="A83" s="2" t="s">
        <v>117</v>
      </c>
      <c r="B83" s="1" t="s">
        <v>118</v>
      </c>
      <c r="C83" s="14">
        <v>954.61</v>
      </c>
      <c r="D83" s="14">
        <v>954.61</v>
      </c>
      <c r="E83" s="15">
        <v>-200.74</v>
      </c>
      <c r="F83" s="15">
        <v>-150.61000000000001</v>
      </c>
      <c r="G83" s="14">
        <v>50.13</v>
      </c>
      <c r="H83" s="14">
        <v>0</v>
      </c>
      <c r="I83" s="14">
        <v>0.02</v>
      </c>
      <c r="J83" s="14">
        <v>-150.59</v>
      </c>
      <c r="K83" s="14">
        <v>1105.2</v>
      </c>
    </row>
    <row r="84" spans="1:11" x14ac:dyDescent="0.2">
      <c r="A84" s="2" t="s">
        <v>119</v>
      </c>
      <c r="B84" s="1" t="s">
        <v>120</v>
      </c>
      <c r="C84" s="14">
        <v>2625.05</v>
      </c>
      <c r="D84" s="14">
        <v>2625.05</v>
      </c>
      <c r="E84" s="15">
        <v>-160.30000000000001</v>
      </c>
      <c r="F84" s="14">
        <v>0</v>
      </c>
      <c r="G84" s="14">
        <v>181.57</v>
      </c>
      <c r="H84" s="14">
        <v>21.27</v>
      </c>
      <c r="I84" s="15">
        <v>-0.02</v>
      </c>
      <c r="J84" s="14">
        <v>21.25</v>
      </c>
      <c r="K84" s="14">
        <v>2603.8000000000002</v>
      </c>
    </row>
    <row r="85" spans="1:11" s="7" customFormat="1" x14ac:dyDescent="0.2">
      <c r="A85" s="17" t="s">
        <v>35</v>
      </c>
      <c r="C85" s="7" t="s">
        <v>36</v>
      </c>
      <c r="D85" s="7" t="s">
        <v>36</v>
      </c>
      <c r="E85" s="7" t="s">
        <v>36</v>
      </c>
      <c r="F85" s="7" t="s">
        <v>36</v>
      </c>
      <c r="G85" s="7" t="s">
        <v>36</v>
      </c>
      <c r="H85" s="7" t="s">
        <v>36</v>
      </c>
      <c r="I85" s="7" t="s">
        <v>36</v>
      </c>
      <c r="J85" s="7" t="s">
        <v>36</v>
      </c>
      <c r="K85" s="7" t="s">
        <v>36</v>
      </c>
    </row>
    <row r="86" spans="1:11" x14ac:dyDescent="0.2">
      <c r="C86" s="19">
        <v>10570.13</v>
      </c>
      <c r="D86" s="19">
        <v>10570.13</v>
      </c>
      <c r="E86" s="20">
        <v>-852.43</v>
      </c>
      <c r="F86" s="20">
        <v>-273.61</v>
      </c>
      <c r="G86" s="19">
        <v>711.19</v>
      </c>
      <c r="H86" s="19">
        <v>132.38</v>
      </c>
      <c r="I86" s="20">
        <v>-0.04</v>
      </c>
      <c r="J86" s="19">
        <v>-141.27000000000001</v>
      </c>
      <c r="K86" s="19">
        <v>10711.4</v>
      </c>
    </row>
    <row r="88" spans="1:11" x14ac:dyDescent="0.2">
      <c r="A88" s="12" t="s">
        <v>121</v>
      </c>
    </row>
    <row r="89" spans="1:11" x14ac:dyDescent="0.2">
      <c r="A89" s="2" t="s">
        <v>122</v>
      </c>
      <c r="B89" s="1" t="s">
        <v>123</v>
      </c>
      <c r="C89" s="14">
        <v>2248.16</v>
      </c>
      <c r="D89" s="14">
        <v>2248.16</v>
      </c>
      <c r="E89" s="15">
        <v>-174.78</v>
      </c>
      <c r="F89" s="15">
        <v>-34.22</v>
      </c>
      <c r="G89" s="14">
        <v>140.56</v>
      </c>
      <c r="H89" s="14">
        <v>0</v>
      </c>
      <c r="I89" s="15">
        <v>-0.02</v>
      </c>
      <c r="J89" s="14">
        <v>-34.24</v>
      </c>
      <c r="K89" s="14">
        <v>2282.4</v>
      </c>
    </row>
    <row r="90" spans="1:11" x14ac:dyDescent="0.2">
      <c r="A90" s="2" t="s">
        <v>124</v>
      </c>
      <c r="B90" s="1" t="s">
        <v>125</v>
      </c>
      <c r="C90" s="14">
        <v>1885.75</v>
      </c>
      <c r="D90" s="14">
        <v>1885.75</v>
      </c>
      <c r="E90" s="15">
        <v>-188.71</v>
      </c>
      <c r="F90" s="15">
        <v>-78.989999999999995</v>
      </c>
      <c r="G90" s="14">
        <v>109.72</v>
      </c>
      <c r="H90" s="14">
        <v>0</v>
      </c>
      <c r="I90" s="14">
        <v>0.14000000000000001</v>
      </c>
      <c r="J90" s="14">
        <v>-78.849999999999994</v>
      </c>
      <c r="K90" s="14">
        <v>1964.6</v>
      </c>
    </row>
    <row r="91" spans="1:11" s="7" customFormat="1" x14ac:dyDescent="0.2">
      <c r="A91" s="17" t="s">
        <v>35</v>
      </c>
      <c r="C91" s="7" t="s">
        <v>36</v>
      </c>
      <c r="D91" s="7" t="s">
        <v>36</v>
      </c>
      <c r="E91" s="7" t="s">
        <v>36</v>
      </c>
      <c r="F91" s="7" t="s">
        <v>36</v>
      </c>
      <c r="G91" s="7" t="s">
        <v>36</v>
      </c>
      <c r="H91" s="7" t="s">
        <v>36</v>
      </c>
      <c r="I91" s="7" t="s">
        <v>36</v>
      </c>
      <c r="J91" s="7" t="s">
        <v>36</v>
      </c>
      <c r="K91" s="7" t="s">
        <v>36</v>
      </c>
    </row>
    <row r="92" spans="1:11" x14ac:dyDescent="0.2">
      <c r="C92" s="19">
        <v>4133.91</v>
      </c>
      <c r="D92" s="19">
        <v>4133.91</v>
      </c>
      <c r="E92" s="20">
        <v>-363.49</v>
      </c>
      <c r="F92" s="20">
        <v>-113.21</v>
      </c>
      <c r="G92" s="19">
        <v>250.28</v>
      </c>
      <c r="H92" s="19">
        <v>0</v>
      </c>
      <c r="I92" s="19">
        <v>0.12</v>
      </c>
      <c r="J92" s="19">
        <v>-113.09</v>
      </c>
      <c r="K92" s="19">
        <v>4247</v>
      </c>
    </row>
    <row r="94" spans="1:11" x14ac:dyDescent="0.2">
      <c r="A94" s="12" t="s">
        <v>126</v>
      </c>
    </row>
    <row r="95" spans="1:11" x14ac:dyDescent="0.2">
      <c r="A95" s="2" t="s">
        <v>127</v>
      </c>
      <c r="B95" s="1" t="s">
        <v>128</v>
      </c>
      <c r="C95" s="14">
        <v>453.76</v>
      </c>
      <c r="D95" s="14">
        <v>453.76</v>
      </c>
      <c r="E95" s="15">
        <v>-200.83</v>
      </c>
      <c r="F95" s="15">
        <v>-182.76</v>
      </c>
      <c r="G95" s="14">
        <v>18.07</v>
      </c>
      <c r="H95" s="14">
        <v>0</v>
      </c>
      <c r="I95" s="15">
        <v>-0.08</v>
      </c>
      <c r="J95" s="14">
        <v>-182.84</v>
      </c>
      <c r="K95" s="14">
        <v>636.6</v>
      </c>
    </row>
    <row r="96" spans="1:11" x14ac:dyDescent="0.2">
      <c r="A96" s="2" t="s">
        <v>129</v>
      </c>
      <c r="B96" s="1" t="s">
        <v>130</v>
      </c>
      <c r="C96" s="14">
        <v>453.76</v>
      </c>
      <c r="D96" s="14">
        <v>453.76</v>
      </c>
      <c r="E96" s="15">
        <v>-200.83</v>
      </c>
      <c r="F96" s="15">
        <v>-182.76</v>
      </c>
      <c r="G96" s="14">
        <v>18.07</v>
      </c>
      <c r="H96" s="14">
        <v>0</v>
      </c>
      <c r="I96" s="15">
        <v>-0.08</v>
      </c>
      <c r="J96" s="14">
        <v>-182.84</v>
      </c>
      <c r="K96" s="14">
        <v>636.6</v>
      </c>
    </row>
    <row r="97" spans="1:11" x14ac:dyDescent="0.2">
      <c r="A97" s="2" t="s">
        <v>131</v>
      </c>
      <c r="B97" s="1" t="s">
        <v>132</v>
      </c>
      <c r="C97" s="14">
        <v>453.76</v>
      </c>
      <c r="D97" s="14">
        <v>453.76</v>
      </c>
      <c r="E97" s="15">
        <v>-200.83</v>
      </c>
      <c r="F97" s="15">
        <v>-182.76</v>
      </c>
      <c r="G97" s="14">
        <v>18.07</v>
      </c>
      <c r="H97" s="14">
        <v>0</v>
      </c>
      <c r="I97" s="15">
        <v>-0.08</v>
      </c>
      <c r="J97" s="14">
        <v>-182.84</v>
      </c>
      <c r="K97" s="14">
        <v>636.6</v>
      </c>
    </row>
    <row r="98" spans="1:11" x14ac:dyDescent="0.2">
      <c r="A98" s="2" t="s">
        <v>133</v>
      </c>
      <c r="B98" s="1" t="s">
        <v>134</v>
      </c>
      <c r="C98" s="14">
        <v>453.44</v>
      </c>
      <c r="D98" s="14">
        <v>453.44</v>
      </c>
      <c r="E98" s="15">
        <v>-200.83</v>
      </c>
      <c r="F98" s="15">
        <v>-182.78</v>
      </c>
      <c r="G98" s="14">
        <v>18.05</v>
      </c>
      <c r="H98" s="14">
        <v>0</v>
      </c>
      <c r="I98" s="14">
        <v>0.02</v>
      </c>
      <c r="J98" s="14">
        <v>-182.76</v>
      </c>
      <c r="K98" s="14">
        <v>636.20000000000005</v>
      </c>
    </row>
    <row r="99" spans="1:11" x14ac:dyDescent="0.2">
      <c r="A99" s="2" t="s">
        <v>135</v>
      </c>
      <c r="B99" s="1" t="s">
        <v>136</v>
      </c>
      <c r="C99" s="14">
        <v>453.44</v>
      </c>
      <c r="D99" s="14">
        <v>453.44</v>
      </c>
      <c r="E99" s="15">
        <v>-200.83</v>
      </c>
      <c r="F99" s="15">
        <v>-182.78</v>
      </c>
      <c r="G99" s="14">
        <v>18.05</v>
      </c>
      <c r="H99" s="14">
        <v>0</v>
      </c>
      <c r="I99" s="14">
        <v>0.02</v>
      </c>
      <c r="J99" s="14">
        <v>-182.76</v>
      </c>
      <c r="K99" s="14">
        <v>636.20000000000005</v>
      </c>
    </row>
    <row r="100" spans="1:11" x14ac:dyDescent="0.2">
      <c r="A100" s="2" t="s">
        <v>137</v>
      </c>
      <c r="B100" s="1" t="s">
        <v>138</v>
      </c>
      <c r="C100" s="14">
        <v>453.44</v>
      </c>
      <c r="D100" s="14">
        <v>453.44</v>
      </c>
      <c r="E100" s="15">
        <v>-200.83</v>
      </c>
      <c r="F100" s="15">
        <v>-182.78</v>
      </c>
      <c r="G100" s="14">
        <v>18.05</v>
      </c>
      <c r="H100" s="14">
        <v>0</v>
      </c>
      <c r="I100" s="14">
        <v>0.02</v>
      </c>
      <c r="J100" s="14">
        <v>-182.76</v>
      </c>
      <c r="K100" s="14">
        <v>636.20000000000005</v>
      </c>
    </row>
    <row r="101" spans="1:11" s="7" customFormat="1" x14ac:dyDescent="0.2">
      <c r="A101" s="17" t="s">
        <v>35</v>
      </c>
      <c r="C101" s="7" t="s">
        <v>36</v>
      </c>
      <c r="D101" s="7" t="s">
        <v>36</v>
      </c>
      <c r="E101" s="7" t="s">
        <v>36</v>
      </c>
      <c r="F101" s="7" t="s">
        <v>36</v>
      </c>
      <c r="G101" s="7" t="s">
        <v>36</v>
      </c>
      <c r="H101" s="7" t="s">
        <v>36</v>
      </c>
      <c r="I101" s="7" t="s">
        <v>36</v>
      </c>
      <c r="J101" s="7" t="s">
        <v>36</v>
      </c>
      <c r="K101" s="7" t="s">
        <v>36</v>
      </c>
    </row>
    <row r="102" spans="1:11" x14ac:dyDescent="0.2">
      <c r="C102" s="19">
        <v>2721.6</v>
      </c>
      <c r="D102" s="19">
        <v>2721.6</v>
      </c>
      <c r="E102" s="20">
        <v>-1204.98</v>
      </c>
      <c r="F102" s="20">
        <v>-1096.6199999999999</v>
      </c>
      <c r="G102" s="19">
        <v>108.36</v>
      </c>
      <c r="H102" s="19">
        <v>0</v>
      </c>
      <c r="I102" s="20">
        <v>-0.18</v>
      </c>
      <c r="J102" s="19">
        <v>-1096.8</v>
      </c>
      <c r="K102" s="19">
        <v>3818.4</v>
      </c>
    </row>
    <row r="104" spans="1:11" x14ac:dyDescent="0.2">
      <c r="A104" s="12" t="s">
        <v>139</v>
      </c>
    </row>
    <row r="105" spans="1:11" x14ac:dyDescent="0.2">
      <c r="A105" s="2" t="s">
        <v>140</v>
      </c>
      <c r="B105" s="1" t="s">
        <v>141</v>
      </c>
      <c r="C105" s="14">
        <v>873.5</v>
      </c>
      <c r="D105" s="14">
        <v>873.5</v>
      </c>
      <c r="E105" s="15">
        <v>-200.74</v>
      </c>
      <c r="F105" s="15">
        <v>-155.80000000000001</v>
      </c>
      <c r="G105" s="14">
        <v>44.94</v>
      </c>
      <c r="H105" s="14">
        <v>0</v>
      </c>
      <c r="I105" s="15">
        <v>-0.1</v>
      </c>
      <c r="J105" s="14">
        <v>-155.9</v>
      </c>
      <c r="K105" s="14">
        <v>1029.4000000000001</v>
      </c>
    </row>
    <row r="106" spans="1:11" x14ac:dyDescent="0.2">
      <c r="A106" s="2" t="s">
        <v>142</v>
      </c>
      <c r="B106" s="1" t="s">
        <v>143</v>
      </c>
      <c r="C106" s="14">
        <v>873.5</v>
      </c>
      <c r="D106" s="14">
        <v>873.5</v>
      </c>
      <c r="E106" s="15">
        <v>-200.74</v>
      </c>
      <c r="F106" s="15">
        <v>-155.80000000000001</v>
      </c>
      <c r="G106" s="14">
        <v>44.94</v>
      </c>
      <c r="H106" s="14">
        <v>0</v>
      </c>
      <c r="I106" s="15">
        <v>-0.1</v>
      </c>
      <c r="J106" s="14">
        <v>-155.9</v>
      </c>
      <c r="K106" s="14">
        <v>1029.4000000000001</v>
      </c>
    </row>
    <row r="107" spans="1:11" x14ac:dyDescent="0.2">
      <c r="A107" s="2" t="s">
        <v>144</v>
      </c>
      <c r="B107" s="1" t="s">
        <v>145</v>
      </c>
      <c r="C107" s="14">
        <v>2971.08</v>
      </c>
      <c r="D107" s="14">
        <v>2971.08</v>
      </c>
      <c r="E107" s="15">
        <v>-145.38</v>
      </c>
      <c r="F107" s="14">
        <v>0</v>
      </c>
      <c r="G107" s="14">
        <v>219.21</v>
      </c>
      <c r="H107" s="14">
        <v>73.84</v>
      </c>
      <c r="I107" s="15">
        <v>-0.16</v>
      </c>
      <c r="J107" s="14">
        <v>73.680000000000007</v>
      </c>
      <c r="K107" s="14">
        <v>2897.4</v>
      </c>
    </row>
    <row r="108" spans="1:11" x14ac:dyDescent="0.2">
      <c r="A108" s="2" t="s">
        <v>146</v>
      </c>
      <c r="B108" s="1" t="s">
        <v>147</v>
      </c>
      <c r="C108" s="14">
        <v>2019.62</v>
      </c>
      <c r="D108" s="14">
        <v>2019.62</v>
      </c>
      <c r="E108" s="15">
        <v>-188.71</v>
      </c>
      <c r="F108" s="15">
        <v>-70.430000000000007</v>
      </c>
      <c r="G108" s="14">
        <v>118.29</v>
      </c>
      <c r="H108" s="14">
        <v>0</v>
      </c>
      <c r="I108" s="14">
        <v>0.05</v>
      </c>
      <c r="J108" s="14">
        <v>-70.38</v>
      </c>
      <c r="K108" s="14">
        <v>2090</v>
      </c>
    </row>
    <row r="109" spans="1:11" s="7" customFormat="1" x14ac:dyDescent="0.2">
      <c r="A109" s="17" t="s">
        <v>35</v>
      </c>
      <c r="C109" s="7" t="s">
        <v>36</v>
      </c>
      <c r="D109" s="7" t="s">
        <v>36</v>
      </c>
      <c r="E109" s="7" t="s">
        <v>36</v>
      </c>
      <c r="F109" s="7" t="s">
        <v>36</v>
      </c>
      <c r="G109" s="7" t="s">
        <v>36</v>
      </c>
      <c r="H109" s="7" t="s">
        <v>36</v>
      </c>
      <c r="I109" s="7" t="s">
        <v>36</v>
      </c>
      <c r="J109" s="7" t="s">
        <v>36</v>
      </c>
      <c r="K109" s="7" t="s">
        <v>36</v>
      </c>
    </row>
    <row r="110" spans="1:11" x14ac:dyDescent="0.2">
      <c r="C110" s="19">
        <v>6737.7</v>
      </c>
      <c r="D110" s="19">
        <v>6737.7</v>
      </c>
      <c r="E110" s="20">
        <v>-735.57</v>
      </c>
      <c r="F110" s="20">
        <v>-382.03</v>
      </c>
      <c r="G110" s="19">
        <v>427.38</v>
      </c>
      <c r="H110" s="19">
        <v>73.84</v>
      </c>
      <c r="I110" s="20">
        <v>-0.31</v>
      </c>
      <c r="J110" s="19">
        <v>-308.5</v>
      </c>
      <c r="K110" s="19">
        <v>7046.2</v>
      </c>
    </row>
    <row r="112" spans="1:11" x14ac:dyDescent="0.2">
      <c r="A112" s="12" t="s">
        <v>148</v>
      </c>
    </row>
    <row r="113" spans="1:11" x14ac:dyDescent="0.2">
      <c r="A113" s="2" t="s">
        <v>149</v>
      </c>
      <c r="B113" s="1" t="s">
        <v>367</v>
      </c>
      <c r="C113" s="14">
        <v>4352.04</v>
      </c>
      <c r="D113" s="14">
        <v>4352.04</v>
      </c>
      <c r="E113" s="14">
        <v>0</v>
      </c>
      <c r="F113" s="14">
        <v>0</v>
      </c>
      <c r="G113" s="14">
        <v>407.43</v>
      </c>
      <c r="H113" s="14">
        <v>407.43</v>
      </c>
      <c r="I113" s="14">
        <v>0.01</v>
      </c>
      <c r="J113" s="14">
        <v>407.44</v>
      </c>
      <c r="K113" s="14">
        <v>3944.6</v>
      </c>
    </row>
    <row r="114" spans="1:11" x14ac:dyDescent="0.2">
      <c r="A114" s="2" t="s">
        <v>150</v>
      </c>
      <c r="B114" s="1" t="s">
        <v>367</v>
      </c>
      <c r="C114" s="14">
        <v>4352.04</v>
      </c>
      <c r="D114" s="14">
        <v>4352.04</v>
      </c>
      <c r="E114" s="14">
        <v>0</v>
      </c>
      <c r="F114" s="14">
        <v>0</v>
      </c>
      <c r="G114" s="14">
        <v>407.43</v>
      </c>
      <c r="H114" s="14">
        <v>407.43</v>
      </c>
      <c r="I114" s="14">
        <v>0.01</v>
      </c>
      <c r="J114" s="14">
        <v>407.44</v>
      </c>
      <c r="K114" s="14">
        <v>3944.6</v>
      </c>
    </row>
    <row r="115" spans="1:11" x14ac:dyDescent="0.2">
      <c r="A115" s="2" t="s">
        <v>151</v>
      </c>
      <c r="B115" s="1" t="s">
        <v>367</v>
      </c>
      <c r="C115" s="14">
        <v>4352.04</v>
      </c>
      <c r="D115" s="14">
        <v>4352.04</v>
      </c>
      <c r="E115" s="14">
        <v>0</v>
      </c>
      <c r="F115" s="14">
        <v>0</v>
      </c>
      <c r="G115" s="14">
        <v>407.43</v>
      </c>
      <c r="H115" s="14">
        <v>407.43</v>
      </c>
      <c r="I115" s="14">
        <v>0.01</v>
      </c>
      <c r="J115" s="14">
        <v>407.44</v>
      </c>
      <c r="K115" s="14">
        <v>3944.6</v>
      </c>
    </row>
    <row r="116" spans="1:11" x14ac:dyDescent="0.2">
      <c r="A116" s="2" t="s">
        <v>153</v>
      </c>
      <c r="B116" s="1" t="s">
        <v>367</v>
      </c>
      <c r="C116" s="14">
        <v>7281.23</v>
      </c>
      <c r="D116" s="14">
        <v>7281.23</v>
      </c>
      <c r="E116" s="14">
        <v>0</v>
      </c>
      <c r="F116" s="14">
        <v>0</v>
      </c>
      <c r="G116" s="14">
        <v>1008.01</v>
      </c>
      <c r="H116" s="14">
        <v>1008.01</v>
      </c>
      <c r="I116" s="14">
        <v>0.02</v>
      </c>
      <c r="J116" s="14">
        <v>1008.03</v>
      </c>
      <c r="K116" s="14">
        <v>6273.2</v>
      </c>
    </row>
    <row r="117" spans="1:11" x14ac:dyDescent="0.2">
      <c r="A117" s="2" t="s">
        <v>155</v>
      </c>
      <c r="B117" s="1" t="s">
        <v>367</v>
      </c>
      <c r="C117" s="14">
        <v>4352.04</v>
      </c>
      <c r="D117" s="14">
        <v>4352.04</v>
      </c>
      <c r="E117" s="14">
        <v>0</v>
      </c>
      <c r="F117" s="14">
        <v>0</v>
      </c>
      <c r="G117" s="14">
        <v>407.43</v>
      </c>
      <c r="H117" s="14">
        <v>407.43</v>
      </c>
      <c r="I117" s="14">
        <v>0.01</v>
      </c>
      <c r="J117" s="14">
        <v>407.44</v>
      </c>
      <c r="K117" s="14">
        <v>3944.6</v>
      </c>
    </row>
    <row r="118" spans="1:11" x14ac:dyDescent="0.2">
      <c r="A118" s="2" t="s">
        <v>156</v>
      </c>
      <c r="B118" s="1" t="s">
        <v>367</v>
      </c>
      <c r="C118" s="14">
        <v>4352.04</v>
      </c>
      <c r="D118" s="14">
        <v>4352.04</v>
      </c>
      <c r="E118" s="14">
        <v>0</v>
      </c>
      <c r="F118" s="14">
        <v>0</v>
      </c>
      <c r="G118" s="14">
        <v>407.43</v>
      </c>
      <c r="H118" s="14">
        <v>407.43</v>
      </c>
      <c r="I118" s="14">
        <v>0.01</v>
      </c>
      <c r="J118" s="14">
        <v>407.44</v>
      </c>
      <c r="K118" s="14">
        <v>3944.6</v>
      </c>
    </row>
    <row r="119" spans="1:11" x14ac:dyDescent="0.2">
      <c r="A119" s="2" t="s">
        <v>158</v>
      </c>
      <c r="B119" s="1" t="s">
        <v>367</v>
      </c>
      <c r="C119" s="14">
        <v>4927.7</v>
      </c>
      <c r="D119" s="14">
        <v>4927.7</v>
      </c>
      <c r="E119" s="14">
        <v>0</v>
      </c>
      <c r="F119" s="14">
        <v>0</v>
      </c>
      <c r="G119" s="14">
        <v>510.58</v>
      </c>
      <c r="H119" s="14">
        <v>510.58</v>
      </c>
      <c r="I119" s="15">
        <v>-0.08</v>
      </c>
      <c r="J119" s="14">
        <v>510.5</v>
      </c>
      <c r="K119" s="14">
        <v>4417.2</v>
      </c>
    </row>
    <row r="120" spans="1:11" x14ac:dyDescent="0.2">
      <c r="A120" s="2" t="s">
        <v>159</v>
      </c>
      <c r="B120" s="1" t="s">
        <v>367</v>
      </c>
      <c r="C120" s="14">
        <v>4927.6499999999996</v>
      </c>
      <c r="D120" s="14">
        <v>4927.6499999999996</v>
      </c>
      <c r="E120" s="14">
        <v>0</v>
      </c>
      <c r="F120" s="14">
        <v>0</v>
      </c>
      <c r="G120" s="14">
        <v>510.58</v>
      </c>
      <c r="H120" s="14">
        <v>510.58</v>
      </c>
      <c r="I120" s="14">
        <v>7.0000000000000007E-2</v>
      </c>
      <c r="J120" s="14">
        <v>510.65</v>
      </c>
      <c r="K120" s="14">
        <v>4417</v>
      </c>
    </row>
    <row r="121" spans="1:11" x14ac:dyDescent="0.2">
      <c r="A121" s="2" t="s">
        <v>302</v>
      </c>
      <c r="B121" s="1" t="s">
        <v>367</v>
      </c>
      <c r="C121" s="14">
        <v>4352.04</v>
      </c>
      <c r="D121" s="14">
        <v>4352.04</v>
      </c>
      <c r="E121" s="14">
        <v>0</v>
      </c>
      <c r="F121" s="14">
        <v>0</v>
      </c>
      <c r="G121" s="14">
        <v>407.43</v>
      </c>
      <c r="H121" s="14">
        <v>407.43</v>
      </c>
      <c r="I121" s="14">
        <v>0.01</v>
      </c>
      <c r="J121" s="14">
        <v>407.44</v>
      </c>
      <c r="K121" s="14">
        <v>3944.6</v>
      </c>
    </row>
    <row r="122" spans="1:11" s="7" customFormat="1" x14ac:dyDescent="0.2">
      <c r="A122" s="17" t="s">
        <v>35</v>
      </c>
      <c r="C122" s="7" t="s">
        <v>36</v>
      </c>
      <c r="D122" s="7" t="s">
        <v>36</v>
      </c>
      <c r="E122" s="7" t="s">
        <v>36</v>
      </c>
      <c r="F122" s="7" t="s">
        <v>36</v>
      </c>
      <c r="G122" s="7" t="s">
        <v>36</v>
      </c>
      <c r="H122" s="7" t="s">
        <v>36</v>
      </c>
      <c r="I122" s="7" t="s">
        <v>36</v>
      </c>
      <c r="J122" s="7" t="s">
        <v>36</v>
      </c>
      <c r="K122" s="7" t="s">
        <v>36</v>
      </c>
    </row>
    <row r="123" spans="1:11" x14ac:dyDescent="0.2">
      <c r="C123" s="19">
        <v>43248.82</v>
      </c>
      <c r="D123" s="19">
        <v>43248.82</v>
      </c>
      <c r="E123" s="19">
        <v>0</v>
      </c>
      <c r="F123" s="19">
        <v>0</v>
      </c>
      <c r="G123" s="19">
        <v>4473.75</v>
      </c>
      <c r="H123" s="19">
        <v>4473.75</v>
      </c>
      <c r="I123" s="19">
        <v>7.0000000000000007E-2</v>
      </c>
      <c r="J123" s="19">
        <v>4473.82</v>
      </c>
      <c r="K123" s="19">
        <v>38775</v>
      </c>
    </row>
    <row r="125" spans="1:11" x14ac:dyDescent="0.2">
      <c r="A125" s="12" t="s">
        <v>160</v>
      </c>
    </row>
    <row r="126" spans="1:11" x14ac:dyDescent="0.2">
      <c r="A126" s="2" t="s">
        <v>161</v>
      </c>
      <c r="B126" s="1" t="s">
        <v>162</v>
      </c>
      <c r="C126" s="14">
        <v>4351.7299999999996</v>
      </c>
      <c r="D126" s="14">
        <v>4351.7299999999996</v>
      </c>
      <c r="E126" s="14">
        <v>0</v>
      </c>
      <c r="F126" s="14">
        <v>0</v>
      </c>
      <c r="G126" s="14">
        <v>407.37</v>
      </c>
      <c r="H126" s="14">
        <v>407.37</v>
      </c>
      <c r="I126" s="15">
        <v>-0.04</v>
      </c>
      <c r="J126" s="14">
        <v>407.33</v>
      </c>
      <c r="K126" s="14">
        <v>3944.4</v>
      </c>
    </row>
    <row r="127" spans="1:11" x14ac:dyDescent="0.2">
      <c r="A127" s="2" t="s">
        <v>163</v>
      </c>
      <c r="B127" s="1" t="s">
        <v>164</v>
      </c>
      <c r="C127" s="14">
        <v>2226.58</v>
      </c>
      <c r="D127" s="14">
        <v>2226.58</v>
      </c>
      <c r="E127" s="15">
        <v>-174.78</v>
      </c>
      <c r="F127" s="15">
        <v>-36.57</v>
      </c>
      <c r="G127" s="14">
        <v>138.21</v>
      </c>
      <c r="H127" s="14">
        <v>0</v>
      </c>
      <c r="I127" s="15">
        <v>-0.05</v>
      </c>
      <c r="J127" s="14">
        <v>-36.619999999999997</v>
      </c>
      <c r="K127" s="14">
        <v>2263.1999999999998</v>
      </c>
    </row>
    <row r="128" spans="1:11" x14ac:dyDescent="0.2">
      <c r="A128" s="2" t="s">
        <v>310</v>
      </c>
      <c r="B128" s="1" t="s">
        <v>309</v>
      </c>
      <c r="C128" s="14">
        <v>2226.58</v>
      </c>
      <c r="D128" s="14">
        <v>2226.58</v>
      </c>
      <c r="E128" s="15">
        <v>-174.78</v>
      </c>
      <c r="F128" s="15">
        <v>-36.57</v>
      </c>
      <c r="G128" s="14">
        <v>138.21</v>
      </c>
      <c r="H128" s="14">
        <v>0</v>
      </c>
      <c r="I128" s="15">
        <v>-0.05</v>
      </c>
      <c r="J128" s="14">
        <v>-36.619999999999997</v>
      </c>
      <c r="K128" s="14">
        <v>2263.1999999999998</v>
      </c>
    </row>
    <row r="129" spans="1:11" x14ac:dyDescent="0.2">
      <c r="A129" s="2" t="s">
        <v>313</v>
      </c>
      <c r="B129" s="1" t="s">
        <v>312</v>
      </c>
      <c r="C129" s="14">
        <v>2226.58</v>
      </c>
      <c r="D129" s="14">
        <v>2226.58</v>
      </c>
      <c r="E129" s="15">
        <v>-174.78</v>
      </c>
      <c r="F129" s="15">
        <v>-36.57</v>
      </c>
      <c r="G129" s="14">
        <v>138.21</v>
      </c>
      <c r="H129" s="14">
        <v>0</v>
      </c>
      <c r="I129" s="15">
        <v>-0.05</v>
      </c>
      <c r="J129" s="14">
        <v>-36.619999999999997</v>
      </c>
      <c r="K129" s="14">
        <v>2263.1999999999998</v>
      </c>
    </row>
    <row r="130" spans="1:11" s="7" customFormat="1" x14ac:dyDescent="0.2">
      <c r="A130" s="17" t="s">
        <v>35</v>
      </c>
      <c r="C130" s="7" t="s">
        <v>36</v>
      </c>
      <c r="D130" s="7" t="s">
        <v>36</v>
      </c>
      <c r="E130" s="7" t="s">
        <v>36</v>
      </c>
      <c r="F130" s="7" t="s">
        <v>36</v>
      </c>
      <c r="G130" s="7" t="s">
        <v>36</v>
      </c>
      <c r="H130" s="7" t="s">
        <v>36</v>
      </c>
      <c r="I130" s="7" t="s">
        <v>36</v>
      </c>
      <c r="J130" s="7" t="s">
        <v>36</v>
      </c>
      <c r="K130" s="7" t="s">
        <v>36</v>
      </c>
    </row>
    <row r="131" spans="1:11" x14ac:dyDescent="0.2">
      <c r="C131" s="19">
        <v>11031.47</v>
      </c>
      <c r="D131" s="19">
        <v>11031.47</v>
      </c>
      <c r="E131" s="20">
        <v>-524.34</v>
      </c>
      <c r="F131" s="20">
        <v>-109.71</v>
      </c>
      <c r="G131" s="19">
        <v>822</v>
      </c>
      <c r="H131" s="19">
        <v>407.37</v>
      </c>
      <c r="I131" s="20">
        <v>-0.19</v>
      </c>
      <c r="J131" s="19">
        <v>297.47000000000003</v>
      </c>
      <c r="K131" s="19">
        <v>10734</v>
      </c>
    </row>
    <row r="133" spans="1:11" x14ac:dyDescent="0.2">
      <c r="A133" s="12" t="s">
        <v>169</v>
      </c>
    </row>
    <row r="134" spans="1:11" x14ac:dyDescent="0.2">
      <c r="A134" s="2" t="s">
        <v>170</v>
      </c>
      <c r="B134" s="1" t="s">
        <v>171</v>
      </c>
      <c r="C134" s="14">
        <v>2025.61</v>
      </c>
      <c r="D134" s="14">
        <v>2025.61</v>
      </c>
      <c r="E134" s="15">
        <v>-188.71</v>
      </c>
      <c r="F134" s="15">
        <v>-70.040000000000006</v>
      </c>
      <c r="G134" s="14">
        <v>118.67</v>
      </c>
      <c r="H134" s="14">
        <v>0</v>
      </c>
      <c r="I134" s="15">
        <v>-0.15</v>
      </c>
      <c r="J134" s="14">
        <v>-70.19</v>
      </c>
      <c r="K134" s="14">
        <v>2095.8000000000002</v>
      </c>
    </row>
    <row r="135" spans="1:11" x14ac:dyDescent="0.2">
      <c r="A135" s="2" t="s">
        <v>172</v>
      </c>
      <c r="B135" s="1" t="s">
        <v>173</v>
      </c>
      <c r="C135" s="14">
        <v>332.17</v>
      </c>
      <c r="D135" s="14">
        <v>332.17</v>
      </c>
      <c r="E135" s="15">
        <v>-200.83</v>
      </c>
      <c r="F135" s="15">
        <v>-190.54</v>
      </c>
      <c r="G135" s="14">
        <v>10.29</v>
      </c>
      <c r="H135" s="14">
        <v>0</v>
      </c>
      <c r="I135" s="15">
        <v>-0.09</v>
      </c>
      <c r="J135" s="14">
        <v>-190.63</v>
      </c>
      <c r="K135" s="14">
        <v>522.79999999999995</v>
      </c>
    </row>
    <row r="136" spans="1:11" x14ac:dyDescent="0.2">
      <c r="A136" s="2" t="s">
        <v>174</v>
      </c>
      <c r="B136" s="1" t="s">
        <v>175</v>
      </c>
      <c r="C136" s="14">
        <v>2971.08</v>
      </c>
      <c r="D136" s="14">
        <v>2971.08</v>
      </c>
      <c r="E136" s="15">
        <v>-145.38</v>
      </c>
      <c r="F136" s="14">
        <v>0</v>
      </c>
      <c r="G136" s="14">
        <v>219.21</v>
      </c>
      <c r="H136" s="14">
        <v>73.84</v>
      </c>
      <c r="I136" s="15">
        <v>-0.16</v>
      </c>
      <c r="J136" s="14">
        <v>73.680000000000007</v>
      </c>
      <c r="K136" s="14">
        <v>2897.4</v>
      </c>
    </row>
    <row r="137" spans="1:11" x14ac:dyDescent="0.2">
      <c r="A137" s="2" t="s">
        <v>176</v>
      </c>
      <c r="B137" s="1" t="s">
        <v>177</v>
      </c>
      <c r="C137" s="14">
        <v>2634.97</v>
      </c>
      <c r="D137" s="14">
        <v>2634.97</v>
      </c>
      <c r="E137" s="15">
        <v>-145.38</v>
      </c>
      <c r="F137" s="14">
        <v>0</v>
      </c>
      <c r="G137" s="14">
        <v>182.65</v>
      </c>
      <c r="H137" s="14">
        <v>37.270000000000003</v>
      </c>
      <c r="I137" s="14">
        <v>0.1</v>
      </c>
      <c r="J137" s="14">
        <v>37.369999999999997</v>
      </c>
      <c r="K137" s="14">
        <v>2597.6</v>
      </c>
    </row>
    <row r="138" spans="1:11" x14ac:dyDescent="0.2">
      <c r="A138" s="2" t="s">
        <v>178</v>
      </c>
      <c r="B138" s="1" t="s">
        <v>179</v>
      </c>
      <c r="C138" s="14">
        <v>2634.97</v>
      </c>
      <c r="D138" s="14">
        <v>2634.97</v>
      </c>
      <c r="E138" s="15">
        <v>-145.38</v>
      </c>
      <c r="F138" s="14">
        <v>0</v>
      </c>
      <c r="G138" s="14">
        <v>182.65</v>
      </c>
      <c r="H138" s="14">
        <v>37.270000000000003</v>
      </c>
      <c r="I138" s="14">
        <v>0.1</v>
      </c>
      <c r="J138" s="14">
        <v>37.369999999999997</v>
      </c>
      <c r="K138" s="14">
        <v>2597.6</v>
      </c>
    </row>
    <row r="139" spans="1:11" x14ac:dyDescent="0.2">
      <c r="A139" s="2" t="s">
        <v>180</v>
      </c>
      <c r="B139" s="1" t="s">
        <v>181</v>
      </c>
      <c r="C139" s="14">
        <v>3056.45</v>
      </c>
      <c r="D139" s="14">
        <v>3056.45</v>
      </c>
      <c r="E139" s="15">
        <v>-145.38</v>
      </c>
      <c r="F139" s="14">
        <v>0</v>
      </c>
      <c r="G139" s="14">
        <v>228.5</v>
      </c>
      <c r="H139" s="14">
        <v>83.13</v>
      </c>
      <c r="I139" s="15">
        <v>-0.08</v>
      </c>
      <c r="J139" s="14">
        <v>83.05</v>
      </c>
      <c r="K139" s="14">
        <v>2973.4</v>
      </c>
    </row>
    <row r="140" spans="1:11" x14ac:dyDescent="0.2">
      <c r="A140" s="2" t="s">
        <v>182</v>
      </c>
      <c r="B140" s="1" t="s">
        <v>183</v>
      </c>
      <c r="C140" s="14">
        <v>2258.5500000000002</v>
      </c>
      <c r="D140" s="14">
        <v>2258.5500000000002</v>
      </c>
      <c r="E140" s="15">
        <v>-174.78</v>
      </c>
      <c r="F140" s="15">
        <v>-33.090000000000003</v>
      </c>
      <c r="G140" s="14">
        <v>141.69</v>
      </c>
      <c r="H140" s="14">
        <v>0</v>
      </c>
      <c r="I140" s="14">
        <v>0.04</v>
      </c>
      <c r="J140" s="14">
        <v>-33.049999999999997</v>
      </c>
      <c r="K140" s="14">
        <v>2291.6</v>
      </c>
    </row>
    <row r="141" spans="1:11" x14ac:dyDescent="0.2">
      <c r="A141" s="2" t="s">
        <v>184</v>
      </c>
      <c r="B141" s="1" t="s">
        <v>185</v>
      </c>
      <c r="C141" s="14">
        <v>2955.01</v>
      </c>
      <c r="D141" s="14">
        <v>2955.01</v>
      </c>
      <c r="E141" s="15">
        <v>-145.38</v>
      </c>
      <c r="F141" s="14">
        <v>0</v>
      </c>
      <c r="G141" s="14">
        <v>217.47</v>
      </c>
      <c r="H141" s="14">
        <v>72.09</v>
      </c>
      <c r="I141" s="14">
        <v>0.12</v>
      </c>
      <c r="J141" s="14">
        <v>72.209999999999994</v>
      </c>
      <c r="K141" s="14">
        <v>2882.8</v>
      </c>
    </row>
    <row r="142" spans="1:11" x14ac:dyDescent="0.2">
      <c r="A142" s="2" t="s">
        <v>186</v>
      </c>
      <c r="B142" s="1" t="s">
        <v>187</v>
      </c>
      <c r="C142" s="14">
        <v>2971.08</v>
      </c>
      <c r="D142" s="14">
        <v>2971.08</v>
      </c>
      <c r="E142" s="15">
        <v>-145.38</v>
      </c>
      <c r="F142" s="14">
        <v>0</v>
      </c>
      <c r="G142" s="14">
        <v>219.21</v>
      </c>
      <c r="H142" s="14">
        <v>73.84</v>
      </c>
      <c r="I142" s="15">
        <v>-0.16</v>
      </c>
      <c r="J142" s="14">
        <v>73.680000000000007</v>
      </c>
      <c r="K142" s="14">
        <v>2897.4</v>
      </c>
    </row>
    <row r="143" spans="1:11" x14ac:dyDescent="0.2">
      <c r="A143" s="2" t="s">
        <v>188</v>
      </c>
      <c r="B143" s="1" t="s">
        <v>189</v>
      </c>
      <c r="C143" s="14">
        <v>2019.62</v>
      </c>
      <c r="D143" s="14">
        <v>2019.62</v>
      </c>
      <c r="E143" s="15">
        <v>-188.71</v>
      </c>
      <c r="F143" s="15">
        <v>-70.430000000000007</v>
      </c>
      <c r="G143" s="14">
        <v>118.29</v>
      </c>
      <c r="H143" s="14">
        <v>0</v>
      </c>
      <c r="I143" s="14">
        <v>0.05</v>
      </c>
      <c r="J143" s="14">
        <v>-70.38</v>
      </c>
      <c r="K143" s="14">
        <v>2090</v>
      </c>
    </row>
    <row r="144" spans="1:11" x14ac:dyDescent="0.2">
      <c r="A144" s="2" t="s">
        <v>190</v>
      </c>
      <c r="B144" s="1" t="s">
        <v>191</v>
      </c>
      <c r="C144" s="14">
        <v>3150</v>
      </c>
      <c r="D144" s="14">
        <v>3150</v>
      </c>
      <c r="E144" s="15">
        <v>-125.1</v>
      </c>
      <c r="F144" s="14">
        <v>0</v>
      </c>
      <c r="G144" s="14">
        <v>238.68</v>
      </c>
      <c r="H144" s="14">
        <v>113.58</v>
      </c>
      <c r="I144" s="14">
        <v>0.02</v>
      </c>
      <c r="J144" s="14">
        <v>113.6</v>
      </c>
      <c r="K144" s="14">
        <v>3036.4</v>
      </c>
    </row>
    <row r="145" spans="1:11" x14ac:dyDescent="0.2">
      <c r="A145" s="2" t="s">
        <v>192</v>
      </c>
      <c r="B145" s="1" t="s">
        <v>193</v>
      </c>
      <c r="C145" s="14">
        <v>2258.5500000000002</v>
      </c>
      <c r="D145" s="14">
        <v>2258.5500000000002</v>
      </c>
      <c r="E145" s="15">
        <v>-174.78</v>
      </c>
      <c r="F145" s="15">
        <v>-33.090000000000003</v>
      </c>
      <c r="G145" s="14">
        <v>141.69</v>
      </c>
      <c r="H145" s="14">
        <v>0</v>
      </c>
      <c r="I145" s="14">
        <v>0.04</v>
      </c>
      <c r="J145" s="14">
        <v>-33.049999999999997</v>
      </c>
      <c r="K145" s="14">
        <v>2291.6</v>
      </c>
    </row>
    <row r="146" spans="1:11" x14ac:dyDescent="0.2">
      <c r="A146" s="2" t="s">
        <v>194</v>
      </c>
      <c r="B146" s="1" t="s">
        <v>195</v>
      </c>
      <c r="C146" s="14">
        <v>2484.25</v>
      </c>
      <c r="D146" s="14">
        <v>2484.25</v>
      </c>
      <c r="E146" s="15">
        <v>-160.30000000000001</v>
      </c>
      <c r="F146" s="14">
        <v>0</v>
      </c>
      <c r="G146" s="14">
        <v>166.25</v>
      </c>
      <c r="H146" s="14">
        <v>5.95</v>
      </c>
      <c r="I146" s="15">
        <v>-0.1</v>
      </c>
      <c r="J146" s="14">
        <v>5.85</v>
      </c>
      <c r="K146" s="14">
        <v>2478.4</v>
      </c>
    </row>
    <row r="147" spans="1:11" x14ac:dyDescent="0.2">
      <c r="A147" s="2" t="s">
        <v>196</v>
      </c>
      <c r="B147" s="1" t="s">
        <v>197</v>
      </c>
      <c r="C147" s="14">
        <v>2634.97</v>
      </c>
      <c r="D147" s="14">
        <v>2634.97</v>
      </c>
      <c r="E147" s="15">
        <v>-145.38</v>
      </c>
      <c r="F147" s="14">
        <v>0</v>
      </c>
      <c r="G147" s="14">
        <v>182.65</v>
      </c>
      <c r="H147" s="14">
        <v>37.270000000000003</v>
      </c>
      <c r="I147" s="14">
        <v>0.1</v>
      </c>
      <c r="J147" s="14">
        <v>37.369999999999997</v>
      </c>
      <c r="K147" s="14">
        <v>2597.6</v>
      </c>
    </row>
    <row r="148" spans="1:11" x14ac:dyDescent="0.2">
      <c r="A148" s="2" t="s">
        <v>198</v>
      </c>
      <c r="B148" s="1" t="s">
        <v>199</v>
      </c>
      <c r="C148" s="14">
        <v>3603.44</v>
      </c>
      <c r="D148" s="14">
        <v>3603.44</v>
      </c>
      <c r="E148" s="15">
        <v>-107.37</v>
      </c>
      <c r="F148" s="14">
        <v>0</v>
      </c>
      <c r="G148" s="14">
        <v>288.01</v>
      </c>
      <c r="H148" s="14">
        <v>180.64</v>
      </c>
      <c r="I148" s="14">
        <v>0</v>
      </c>
      <c r="J148" s="14">
        <v>180.64</v>
      </c>
      <c r="K148" s="14">
        <v>3422.8</v>
      </c>
    </row>
    <row r="149" spans="1:11" x14ac:dyDescent="0.2">
      <c r="A149" s="2" t="s">
        <v>200</v>
      </c>
      <c r="B149" s="1" t="s">
        <v>201</v>
      </c>
      <c r="C149" s="14">
        <v>1445.22</v>
      </c>
      <c r="D149" s="14">
        <v>1445.22</v>
      </c>
      <c r="E149" s="15">
        <v>-200.63</v>
      </c>
      <c r="F149" s="15">
        <v>-119.11</v>
      </c>
      <c r="G149" s="14">
        <v>81.53</v>
      </c>
      <c r="H149" s="14">
        <v>0</v>
      </c>
      <c r="I149" s="15">
        <v>-7.0000000000000007E-2</v>
      </c>
      <c r="J149" s="14">
        <v>-119.18</v>
      </c>
      <c r="K149" s="14">
        <v>1564.4</v>
      </c>
    </row>
    <row r="150" spans="1:11" x14ac:dyDescent="0.2">
      <c r="A150" s="2" t="s">
        <v>202</v>
      </c>
      <c r="B150" s="1" t="s">
        <v>203</v>
      </c>
      <c r="C150" s="14">
        <v>2350.2199999999998</v>
      </c>
      <c r="D150" s="14">
        <v>2350.2199999999998</v>
      </c>
      <c r="E150" s="15">
        <v>-160.30000000000001</v>
      </c>
      <c r="F150" s="15">
        <v>-8.6300000000000008</v>
      </c>
      <c r="G150" s="14">
        <v>151.66</v>
      </c>
      <c r="H150" s="14">
        <v>0</v>
      </c>
      <c r="I150" s="14">
        <v>0.05</v>
      </c>
      <c r="J150" s="14">
        <v>-8.58</v>
      </c>
      <c r="K150" s="14">
        <v>2358.8000000000002</v>
      </c>
    </row>
    <row r="151" spans="1:11" x14ac:dyDescent="0.2">
      <c r="A151" s="2" t="s">
        <v>204</v>
      </c>
      <c r="B151" s="1" t="s">
        <v>205</v>
      </c>
      <c r="C151" s="14">
        <v>2484.41</v>
      </c>
      <c r="D151" s="14">
        <v>2484.41</v>
      </c>
      <c r="E151" s="15">
        <v>-160.30000000000001</v>
      </c>
      <c r="F151" s="14">
        <v>0</v>
      </c>
      <c r="G151" s="14">
        <v>166.26</v>
      </c>
      <c r="H151" s="14">
        <v>5.97</v>
      </c>
      <c r="I151" s="14">
        <v>0.04</v>
      </c>
      <c r="J151" s="14">
        <v>6.01</v>
      </c>
      <c r="K151" s="14">
        <v>2478.4</v>
      </c>
    </row>
    <row r="152" spans="1:11" x14ac:dyDescent="0.2">
      <c r="A152" s="2" t="s">
        <v>206</v>
      </c>
      <c r="B152" s="1" t="s">
        <v>207</v>
      </c>
      <c r="C152" s="14">
        <v>3150</v>
      </c>
      <c r="D152" s="14">
        <v>3150</v>
      </c>
      <c r="E152" s="15">
        <v>-125.1</v>
      </c>
      <c r="F152" s="14">
        <v>0</v>
      </c>
      <c r="G152" s="14">
        <v>238.68</v>
      </c>
      <c r="H152" s="14">
        <v>113.58</v>
      </c>
      <c r="I152" s="14">
        <v>0.02</v>
      </c>
      <c r="J152" s="14">
        <v>113.6</v>
      </c>
      <c r="K152" s="14">
        <v>3036.4</v>
      </c>
    </row>
    <row r="153" spans="1:11" x14ac:dyDescent="0.2">
      <c r="A153" s="2" t="s">
        <v>208</v>
      </c>
      <c r="B153" s="1" t="s">
        <v>209</v>
      </c>
      <c r="C153" s="14">
        <v>2634.03</v>
      </c>
      <c r="D153" s="14">
        <v>2634.03</v>
      </c>
      <c r="E153" s="15">
        <v>-145.38</v>
      </c>
      <c r="F153" s="14">
        <v>0</v>
      </c>
      <c r="G153" s="14">
        <v>182.54</v>
      </c>
      <c r="H153" s="14">
        <v>37.17</v>
      </c>
      <c r="I153" s="14">
        <v>0.06</v>
      </c>
      <c r="J153" s="14">
        <v>37.229999999999997</v>
      </c>
      <c r="K153" s="14">
        <v>2596.8000000000002</v>
      </c>
    </row>
    <row r="154" spans="1:11" x14ac:dyDescent="0.2">
      <c r="A154" s="2" t="s">
        <v>210</v>
      </c>
      <c r="B154" s="1" t="s">
        <v>211</v>
      </c>
      <c r="C154" s="14">
        <v>2321.5500000000002</v>
      </c>
      <c r="D154" s="14">
        <v>2321.5500000000002</v>
      </c>
      <c r="E154" s="15">
        <v>-174.78</v>
      </c>
      <c r="F154" s="15">
        <v>-26.24</v>
      </c>
      <c r="G154" s="14">
        <v>148.54</v>
      </c>
      <c r="H154" s="14">
        <v>0</v>
      </c>
      <c r="I154" s="15">
        <v>-0.01</v>
      </c>
      <c r="J154" s="14">
        <v>-26.25</v>
      </c>
      <c r="K154" s="14">
        <v>2347.8000000000002</v>
      </c>
    </row>
    <row r="155" spans="1:11" x14ac:dyDescent="0.2">
      <c r="A155" s="2" t="s">
        <v>212</v>
      </c>
      <c r="B155" s="1" t="s">
        <v>213</v>
      </c>
      <c r="C155" s="14">
        <v>3676.05</v>
      </c>
      <c r="D155" s="14">
        <v>3676.05</v>
      </c>
      <c r="E155" s="14">
        <v>0</v>
      </c>
      <c r="F155" s="14">
        <v>0</v>
      </c>
      <c r="G155" s="14">
        <v>297.2</v>
      </c>
      <c r="H155" s="14">
        <v>297.2</v>
      </c>
      <c r="I155" s="14">
        <v>0.05</v>
      </c>
      <c r="J155" s="14">
        <v>297.25</v>
      </c>
      <c r="K155" s="14">
        <v>3378.8</v>
      </c>
    </row>
    <row r="156" spans="1:11" s="7" customFormat="1" x14ac:dyDescent="0.2">
      <c r="A156" s="17" t="s">
        <v>35</v>
      </c>
      <c r="C156" s="7" t="s">
        <v>36</v>
      </c>
      <c r="D156" s="7" t="s">
        <v>36</v>
      </c>
      <c r="E156" s="7" t="s">
        <v>36</v>
      </c>
      <c r="F156" s="7" t="s">
        <v>36</v>
      </c>
      <c r="G156" s="7" t="s">
        <v>36</v>
      </c>
      <c r="H156" s="7" t="s">
        <v>36</v>
      </c>
      <c r="I156" s="7" t="s">
        <v>36</v>
      </c>
      <c r="J156" s="7" t="s">
        <v>36</v>
      </c>
      <c r="K156" s="7" t="s">
        <v>36</v>
      </c>
    </row>
    <row r="157" spans="1:11" x14ac:dyDescent="0.2">
      <c r="C157" s="19">
        <v>56052.2</v>
      </c>
      <c r="D157" s="19">
        <v>56052.2</v>
      </c>
      <c r="E157" s="20">
        <v>-3304.73</v>
      </c>
      <c r="F157" s="20">
        <v>-551.16999999999996</v>
      </c>
      <c r="G157" s="19">
        <v>3922.32</v>
      </c>
      <c r="H157" s="19">
        <v>1168.8</v>
      </c>
      <c r="I157" s="20">
        <v>-0.03</v>
      </c>
      <c r="J157" s="19">
        <v>617.6</v>
      </c>
      <c r="K157" s="19">
        <v>55434.6</v>
      </c>
    </row>
    <row r="159" spans="1:11" x14ac:dyDescent="0.2">
      <c r="A159" s="12" t="s">
        <v>214</v>
      </c>
    </row>
    <row r="160" spans="1:11" x14ac:dyDescent="0.2">
      <c r="A160" s="2" t="s">
        <v>215</v>
      </c>
      <c r="B160" s="1" t="s">
        <v>216</v>
      </c>
      <c r="C160" s="14">
        <v>2025.92</v>
      </c>
      <c r="D160" s="14">
        <v>2025.92</v>
      </c>
      <c r="E160" s="15">
        <v>-188.71</v>
      </c>
      <c r="F160" s="15">
        <v>-70.02</v>
      </c>
      <c r="G160" s="14">
        <v>118.69</v>
      </c>
      <c r="H160" s="14">
        <v>0</v>
      </c>
      <c r="I160" s="15">
        <v>-0.06</v>
      </c>
      <c r="J160" s="14">
        <v>-70.08</v>
      </c>
      <c r="K160" s="14">
        <v>2096</v>
      </c>
    </row>
    <row r="161" spans="1:11" x14ac:dyDescent="0.2">
      <c r="A161" s="2" t="s">
        <v>217</v>
      </c>
      <c r="B161" s="1" t="s">
        <v>218</v>
      </c>
      <c r="C161" s="14">
        <v>2630.25</v>
      </c>
      <c r="D161" s="14">
        <v>2630.25</v>
      </c>
      <c r="E161" s="15">
        <v>-160.30000000000001</v>
      </c>
      <c r="F161" s="14">
        <v>0</v>
      </c>
      <c r="G161" s="14">
        <v>182.13</v>
      </c>
      <c r="H161" s="14">
        <v>21.83</v>
      </c>
      <c r="I161" s="14">
        <v>0.02</v>
      </c>
      <c r="J161" s="14">
        <v>21.85</v>
      </c>
      <c r="K161" s="14">
        <v>2608.4</v>
      </c>
    </row>
    <row r="162" spans="1:11" x14ac:dyDescent="0.2">
      <c r="A162" s="2" t="s">
        <v>219</v>
      </c>
      <c r="B162" s="1" t="s">
        <v>220</v>
      </c>
      <c r="C162" s="14">
        <v>1885.75</v>
      </c>
      <c r="D162" s="14">
        <v>1885.75</v>
      </c>
      <c r="E162" s="15">
        <v>-188.71</v>
      </c>
      <c r="F162" s="15">
        <v>-78.989999999999995</v>
      </c>
      <c r="G162" s="14">
        <v>109.72</v>
      </c>
      <c r="H162" s="14">
        <v>0</v>
      </c>
      <c r="I162" s="15">
        <v>-0.06</v>
      </c>
      <c r="J162" s="14">
        <v>-79.05</v>
      </c>
      <c r="K162" s="14">
        <v>1964.8</v>
      </c>
    </row>
    <row r="163" spans="1:11" x14ac:dyDescent="0.2">
      <c r="A163" s="2" t="s">
        <v>221</v>
      </c>
      <c r="B163" s="1" t="s">
        <v>222</v>
      </c>
      <c r="C163" s="14">
        <v>1513.58</v>
      </c>
      <c r="D163" s="14">
        <v>1513.58</v>
      </c>
      <c r="E163" s="15">
        <v>-200.63</v>
      </c>
      <c r="F163" s="15">
        <v>-114.73</v>
      </c>
      <c r="G163" s="14">
        <v>85.9</v>
      </c>
      <c r="H163" s="14">
        <v>0</v>
      </c>
      <c r="I163" s="14">
        <v>0.11</v>
      </c>
      <c r="J163" s="14">
        <v>-114.62</v>
      </c>
      <c r="K163" s="14">
        <v>1628.2</v>
      </c>
    </row>
    <row r="164" spans="1:11" x14ac:dyDescent="0.2">
      <c r="A164" s="2" t="s">
        <v>223</v>
      </c>
      <c r="B164" s="1" t="s">
        <v>224</v>
      </c>
      <c r="C164" s="14">
        <v>723.87</v>
      </c>
      <c r="D164" s="14">
        <v>723.87</v>
      </c>
      <c r="E164" s="15">
        <v>-200.83</v>
      </c>
      <c r="F164" s="15">
        <v>-165.47</v>
      </c>
      <c r="G164" s="14">
        <v>35.36</v>
      </c>
      <c r="H164" s="14">
        <v>0</v>
      </c>
      <c r="I164" s="15">
        <v>-0.06</v>
      </c>
      <c r="J164" s="14">
        <v>-165.53</v>
      </c>
      <c r="K164" s="14">
        <v>889.4</v>
      </c>
    </row>
    <row r="165" spans="1:11" x14ac:dyDescent="0.2">
      <c r="A165" s="2" t="s">
        <v>225</v>
      </c>
      <c r="B165" s="1" t="s">
        <v>226</v>
      </c>
      <c r="C165" s="14">
        <v>2329.9</v>
      </c>
      <c r="D165" s="14">
        <v>2329.9</v>
      </c>
      <c r="E165" s="15">
        <v>-160.30000000000001</v>
      </c>
      <c r="F165" s="15">
        <v>-10.84</v>
      </c>
      <c r="G165" s="14">
        <v>149.44999999999999</v>
      </c>
      <c r="H165" s="14">
        <v>0</v>
      </c>
      <c r="I165" s="15">
        <v>-0.06</v>
      </c>
      <c r="J165" s="14">
        <v>-10.9</v>
      </c>
      <c r="K165" s="14">
        <v>2340.8000000000002</v>
      </c>
    </row>
    <row r="166" spans="1:11" x14ac:dyDescent="0.2">
      <c r="A166" s="2" t="s">
        <v>227</v>
      </c>
      <c r="B166" s="1" t="s">
        <v>228</v>
      </c>
      <c r="C166" s="14">
        <v>2520</v>
      </c>
      <c r="D166" s="14">
        <v>2520</v>
      </c>
      <c r="E166" s="15">
        <v>-160.30000000000001</v>
      </c>
      <c r="F166" s="14">
        <v>0</v>
      </c>
      <c r="G166" s="14">
        <v>170.14</v>
      </c>
      <c r="H166" s="14">
        <v>9.84</v>
      </c>
      <c r="I166" s="15">
        <v>-0.04</v>
      </c>
      <c r="J166" s="14">
        <v>9.8000000000000007</v>
      </c>
      <c r="K166" s="14">
        <v>2510.1999999999998</v>
      </c>
    </row>
    <row r="167" spans="1:11" x14ac:dyDescent="0.2">
      <c r="A167" s="2" t="s">
        <v>229</v>
      </c>
      <c r="B167" s="1" t="s">
        <v>230</v>
      </c>
      <c r="C167" s="14">
        <v>806.87</v>
      </c>
      <c r="D167" s="14">
        <v>806.87</v>
      </c>
      <c r="E167" s="15">
        <v>-200.83</v>
      </c>
      <c r="F167" s="15">
        <v>-160.16</v>
      </c>
      <c r="G167" s="14">
        <v>40.67</v>
      </c>
      <c r="H167" s="14">
        <v>0</v>
      </c>
      <c r="I167" s="14">
        <v>0.03</v>
      </c>
      <c r="J167" s="14">
        <v>-160.13</v>
      </c>
      <c r="K167" s="14">
        <v>967</v>
      </c>
    </row>
    <row r="168" spans="1:11" x14ac:dyDescent="0.2">
      <c r="A168" s="2" t="s">
        <v>231</v>
      </c>
      <c r="B168" s="1" t="s">
        <v>232</v>
      </c>
      <c r="C168" s="14">
        <v>1885.75</v>
      </c>
      <c r="D168" s="14">
        <v>1885.75</v>
      </c>
      <c r="E168" s="15">
        <v>-188.71</v>
      </c>
      <c r="F168" s="15">
        <v>-78.989999999999995</v>
      </c>
      <c r="G168" s="14">
        <v>109.72</v>
      </c>
      <c r="H168" s="14">
        <v>0</v>
      </c>
      <c r="I168" s="15">
        <v>-0.06</v>
      </c>
      <c r="J168" s="14">
        <v>-79.05</v>
      </c>
      <c r="K168" s="14">
        <v>1964.8</v>
      </c>
    </row>
    <row r="169" spans="1:11" x14ac:dyDescent="0.2">
      <c r="A169" s="2" t="s">
        <v>233</v>
      </c>
      <c r="B169" s="1" t="s">
        <v>234</v>
      </c>
      <c r="C169" s="14">
        <v>115.76</v>
      </c>
      <c r="D169" s="14">
        <v>115.76</v>
      </c>
      <c r="E169" s="15">
        <v>-200.83</v>
      </c>
      <c r="F169" s="15">
        <v>-198.61</v>
      </c>
      <c r="G169" s="14">
        <v>2.2200000000000002</v>
      </c>
      <c r="H169" s="14">
        <v>0</v>
      </c>
      <c r="I169" s="15">
        <v>-0.03</v>
      </c>
      <c r="J169" s="14">
        <v>-198.64</v>
      </c>
      <c r="K169" s="14">
        <v>314.39999999999998</v>
      </c>
    </row>
    <row r="170" spans="1:11" x14ac:dyDescent="0.2">
      <c r="A170" s="2" t="s">
        <v>235</v>
      </c>
      <c r="B170" s="1" t="s">
        <v>236</v>
      </c>
      <c r="C170" s="14">
        <v>2634.97</v>
      </c>
      <c r="D170" s="14">
        <v>2634.97</v>
      </c>
      <c r="E170" s="15">
        <v>-145.38</v>
      </c>
      <c r="F170" s="14">
        <v>0</v>
      </c>
      <c r="G170" s="14">
        <v>182.65</v>
      </c>
      <c r="H170" s="14">
        <v>37.270000000000003</v>
      </c>
      <c r="I170" s="14">
        <v>0.1</v>
      </c>
      <c r="J170" s="14">
        <v>37.369999999999997</v>
      </c>
      <c r="K170" s="14">
        <v>2597.6</v>
      </c>
    </row>
    <row r="171" spans="1:11" x14ac:dyDescent="0.2">
      <c r="A171" s="2" t="s">
        <v>237</v>
      </c>
      <c r="B171" s="1" t="s">
        <v>238</v>
      </c>
      <c r="C171" s="14">
        <v>1885.75</v>
      </c>
      <c r="D171" s="14">
        <v>1885.75</v>
      </c>
      <c r="E171" s="15">
        <v>-188.71</v>
      </c>
      <c r="F171" s="15">
        <v>-78.989999999999995</v>
      </c>
      <c r="G171" s="14">
        <v>109.72</v>
      </c>
      <c r="H171" s="14">
        <v>0</v>
      </c>
      <c r="I171" s="15">
        <v>-0.06</v>
      </c>
      <c r="J171" s="14">
        <v>-79.05</v>
      </c>
      <c r="K171" s="14">
        <v>1964.8</v>
      </c>
    </row>
    <row r="172" spans="1:11" x14ac:dyDescent="0.2">
      <c r="A172" s="2" t="s">
        <v>239</v>
      </c>
      <c r="B172" s="1" t="s">
        <v>240</v>
      </c>
      <c r="C172" s="14">
        <v>2634.97</v>
      </c>
      <c r="D172" s="14">
        <v>2634.97</v>
      </c>
      <c r="E172" s="15">
        <v>-145.38</v>
      </c>
      <c r="F172" s="14">
        <v>0</v>
      </c>
      <c r="G172" s="14">
        <v>182.65</v>
      </c>
      <c r="H172" s="14">
        <v>37.270000000000003</v>
      </c>
      <c r="I172" s="14">
        <v>0.1</v>
      </c>
      <c r="J172" s="14">
        <v>37.369999999999997</v>
      </c>
      <c r="K172" s="14">
        <v>2597.6</v>
      </c>
    </row>
    <row r="173" spans="1:11" x14ac:dyDescent="0.2">
      <c r="A173" s="2" t="s">
        <v>241</v>
      </c>
      <c r="B173" s="1" t="s">
        <v>242</v>
      </c>
      <c r="C173" s="14">
        <v>806.87</v>
      </c>
      <c r="D173" s="14">
        <v>806.87</v>
      </c>
      <c r="E173" s="15">
        <v>-200.83</v>
      </c>
      <c r="F173" s="15">
        <v>-160.16</v>
      </c>
      <c r="G173" s="14">
        <v>40.67</v>
      </c>
      <c r="H173" s="14">
        <v>0</v>
      </c>
      <c r="I173" s="14">
        <v>0.03</v>
      </c>
      <c r="J173" s="14">
        <v>-160.13</v>
      </c>
      <c r="K173" s="14">
        <v>967</v>
      </c>
    </row>
    <row r="174" spans="1:11" x14ac:dyDescent="0.2">
      <c r="A174" s="2" t="s">
        <v>243</v>
      </c>
      <c r="B174" s="1" t="s">
        <v>244</v>
      </c>
      <c r="C174" s="14">
        <v>8524.5</v>
      </c>
      <c r="D174" s="14">
        <v>8524.5</v>
      </c>
      <c r="E174" s="14">
        <v>0</v>
      </c>
      <c r="F174" s="14">
        <v>0</v>
      </c>
      <c r="G174" s="14">
        <v>1273.57</v>
      </c>
      <c r="H174" s="14">
        <v>1273.57</v>
      </c>
      <c r="I174" s="15">
        <v>-7.0000000000000007E-2</v>
      </c>
      <c r="J174" s="14">
        <v>1273.5</v>
      </c>
      <c r="K174" s="14">
        <v>7251</v>
      </c>
    </row>
    <row r="175" spans="1:11" x14ac:dyDescent="0.2">
      <c r="A175" s="2" t="s">
        <v>245</v>
      </c>
      <c r="B175" s="1" t="s">
        <v>246</v>
      </c>
      <c r="C175" s="14">
        <v>2025.61</v>
      </c>
      <c r="D175" s="14">
        <v>2025.61</v>
      </c>
      <c r="E175" s="15">
        <v>-188.71</v>
      </c>
      <c r="F175" s="15">
        <v>-70.040000000000006</v>
      </c>
      <c r="G175" s="14">
        <v>118.67</v>
      </c>
      <c r="H175" s="14">
        <v>0</v>
      </c>
      <c r="I175" s="15">
        <v>-0.15</v>
      </c>
      <c r="J175" s="14">
        <v>-70.19</v>
      </c>
      <c r="K175" s="14">
        <v>2095.8000000000002</v>
      </c>
    </row>
    <row r="176" spans="1:11" x14ac:dyDescent="0.2">
      <c r="A176" s="2" t="s">
        <v>247</v>
      </c>
      <c r="B176" s="1" t="s">
        <v>248</v>
      </c>
      <c r="C176" s="14">
        <v>2019.62</v>
      </c>
      <c r="D176" s="14">
        <v>2019.62</v>
      </c>
      <c r="E176" s="15">
        <v>-188.71</v>
      </c>
      <c r="F176" s="15">
        <v>-70.430000000000007</v>
      </c>
      <c r="G176" s="14">
        <v>118.29</v>
      </c>
      <c r="H176" s="14">
        <v>0</v>
      </c>
      <c r="I176" s="14">
        <v>0.05</v>
      </c>
      <c r="J176" s="14">
        <v>-70.38</v>
      </c>
      <c r="K176" s="14">
        <v>2090</v>
      </c>
    </row>
    <row r="177" spans="1:11" x14ac:dyDescent="0.2">
      <c r="A177" s="2" t="s">
        <v>307</v>
      </c>
      <c r="B177" s="1" t="s">
        <v>306</v>
      </c>
      <c r="C177" s="14">
        <v>2025.61</v>
      </c>
      <c r="D177" s="14">
        <v>2025.61</v>
      </c>
      <c r="E177" s="15">
        <v>-188.71</v>
      </c>
      <c r="F177" s="15">
        <v>-70.040000000000006</v>
      </c>
      <c r="G177" s="14">
        <v>118.67</v>
      </c>
      <c r="H177" s="14">
        <v>0</v>
      </c>
      <c r="I177" s="14">
        <v>0.05</v>
      </c>
      <c r="J177" s="14">
        <v>-69.989999999999995</v>
      </c>
      <c r="K177" s="14">
        <v>2095.6</v>
      </c>
    </row>
    <row r="178" spans="1:11" x14ac:dyDescent="0.2">
      <c r="A178" s="2" t="s">
        <v>316</v>
      </c>
      <c r="B178" s="1" t="s">
        <v>315</v>
      </c>
      <c r="C178" s="14">
        <v>8206.5</v>
      </c>
      <c r="D178" s="14">
        <v>8206.5</v>
      </c>
      <c r="E178" s="14">
        <v>0</v>
      </c>
      <c r="F178" s="14">
        <v>0</v>
      </c>
      <c r="G178" s="14">
        <v>1205.6500000000001</v>
      </c>
      <c r="H178" s="14">
        <v>1205.6500000000001</v>
      </c>
      <c r="I178" s="14">
        <v>0.05</v>
      </c>
      <c r="J178" s="14">
        <v>1205.7</v>
      </c>
      <c r="K178" s="14">
        <v>7000.8</v>
      </c>
    </row>
    <row r="179" spans="1:11" x14ac:dyDescent="0.2">
      <c r="A179" s="2" t="s">
        <v>249</v>
      </c>
      <c r="B179" s="1" t="s">
        <v>250</v>
      </c>
      <c r="C179" s="14">
        <v>1445.38</v>
      </c>
      <c r="D179" s="14">
        <v>1445.38</v>
      </c>
      <c r="E179" s="15">
        <v>-200.63</v>
      </c>
      <c r="F179" s="15">
        <v>-119.1</v>
      </c>
      <c r="G179" s="14">
        <v>81.540000000000006</v>
      </c>
      <c r="H179" s="14">
        <v>0</v>
      </c>
      <c r="I179" s="15">
        <v>-0.12</v>
      </c>
      <c r="J179" s="14">
        <v>-119.22</v>
      </c>
      <c r="K179" s="14">
        <v>1564.6</v>
      </c>
    </row>
    <row r="180" spans="1:11" s="7" customFormat="1" x14ac:dyDescent="0.2">
      <c r="A180" s="17" t="s">
        <v>35</v>
      </c>
      <c r="C180" s="7" t="s">
        <v>36</v>
      </c>
      <c r="D180" s="7" t="s">
        <v>36</v>
      </c>
      <c r="E180" s="7" t="s">
        <v>36</v>
      </c>
      <c r="F180" s="7" t="s">
        <v>36</v>
      </c>
      <c r="G180" s="7" t="s">
        <v>36</v>
      </c>
      <c r="H180" s="7" t="s">
        <v>36</v>
      </c>
      <c r="I180" s="7" t="s">
        <v>36</v>
      </c>
      <c r="J180" s="7" t="s">
        <v>36</v>
      </c>
      <c r="K180" s="7" t="s">
        <v>36</v>
      </c>
    </row>
    <row r="181" spans="1:11" x14ac:dyDescent="0.2">
      <c r="C181" s="19">
        <v>48647.43</v>
      </c>
      <c r="D181" s="19">
        <v>48647.43</v>
      </c>
      <c r="E181" s="20">
        <v>-3297.21</v>
      </c>
      <c r="F181" s="20">
        <v>-1446.57</v>
      </c>
      <c r="G181" s="19">
        <v>4436.08</v>
      </c>
      <c r="H181" s="19">
        <v>2585.4299999999998</v>
      </c>
      <c r="I181" s="20">
        <v>-0.23</v>
      </c>
      <c r="J181" s="19">
        <v>1138.6300000000001</v>
      </c>
      <c r="K181" s="19">
        <v>47508.800000000003</v>
      </c>
    </row>
    <row r="183" spans="1:11" x14ac:dyDescent="0.2">
      <c r="A183" s="12" t="s">
        <v>251</v>
      </c>
    </row>
    <row r="184" spans="1:11" x14ac:dyDescent="0.2">
      <c r="A184" s="2" t="s">
        <v>252</v>
      </c>
      <c r="B184" s="1" t="s">
        <v>253</v>
      </c>
      <c r="C184" s="14">
        <v>2878.94</v>
      </c>
      <c r="D184" s="14">
        <v>2878.94</v>
      </c>
      <c r="E184" s="15">
        <v>-145.38</v>
      </c>
      <c r="F184" s="14">
        <v>0</v>
      </c>
      <c r="G184" s="14">
        <v>209.19</v>
      </c>
      <c r="H184" s="14">
        <v>63.81</v>
      </c>
      <c r="I184" s="15">
        <v>-7.0000000000000007E-2</v>
      </c>
      <c r="J184" s="14">
        <v>63.74</v>
      </c>
      <c r="K184" s="14">
        <v>2815.2</v>
      </c>
    </row>
    <row r="185" spans="1:11" x14ac:dyDescent="0.2">
      <c r="A185" s="2" t="s">
        <v>254</v>
      </c>
      <c r="B185" s="1" t="s">
        <v>255</v>
      </c>
      <c r="C185" s="14">
        <v>954.45</v>
      </c>
      <c r="D185" s="14">
        <v>954.45</v>
      </c>
      <c r="E185" s="15">
        <v>-200.74</v>
      </c>
      <c r="F185" s="15">
        <v>-150.62</v>
      </c>
      <c r="G185" s="14">
        <v>50.12</v>
      </c>
      <c r="H185" s="14">
        <v>0</v>
      </c>
      <c r="I185" s="14">
        <v>7.0000000000000007E-2</v>
      </c>
      <c r="J185" s="14">
        <v>-150.55000000000001</v>
      </c>
      <c r="K185" s="14">
        <v>1105</v>
      </c>
    </row>
    <row r="186" spans="1:11" x14ac:dyDescent="0.2">
      <c r="A186" s="2" t="s">
        <v>256</v>
      </c>
      <c r="B186" s="1" t="s">
        <v>257</v>
      </c>
      <c r="C186" s="14">
        <v>2645.05</v>
      </c>
      <c r="D186" s="14">
        <v>2645.05</v>
      </c>
      <c r="E186" s="15">
        <v>-145.38</v>
      </c>
      <c r="F186" s="14">
        <v>0</v>
      </c>
      <c r="G186" s="14">
        <v>183.74</v>
      </c>
      <c r="H186" s="14">
        <v>38.369999999999997</v>
      </c>
      <c r="I186" s="15">
        <v>-0.12</v>
      </c>
      <c r="J186" s="14">
        <v>38.25</v>
      </c>
      <c r="K186" s="14">
        <v>2606.8000000000002</v>
      </c>
    </row>
    <row r="187" spans="1:11" x14ac:dyDescent="0.2">
      <c r="A187" s="2" t="s">
        <v>258</v>
      </c>
      <c r="B187" s="1" t="s">
        <v>259</v>
      </c>
      <c r="C187" s="14">
        <v>2387.38</v>
      </c>
      <c r="D187" s="14">
        <v>2387.38</v>
      </c>
      <c r="E187" s="15">
        <v>-160.30000000000001</v>
      </c>
      <c r="F187" s="15">
        <v>-4.59</v>
      </c>
      <c r="G187" s="14">
        <v>155.71</v>
      </c>
      <c r="H187" s="14">
        <v>0</v>
      </c>
      <c r="I187" s="15">
        <v>-0.03</v>
      </c>
      <c r="J187" s="14">
        <v>-4.62</v>
      </c>
      <c r="K187" s="14">
        <v>2392</v>
      </c>
    </row>
    <row r="188" spans="1:11" x14ac:dyDescent="0.2">
      <c r="A188" s="2" t="s">
        <v>260</v>
      </c>
      <c r="B188" s="1" t="s">
        <v>261</v>
      </c>
      <c r="C188" s="14">
        <v>1154.6300000000001</v>
      </c>
      <c r="D188" s="14">
        <v>1154.6300000000001</v>
      </c>
      <c r="E188" s="15">
        <v>-200.74</v>
      </c>
      <c r="F188" s="15">
        <v>-137.81</v>
      </c>
      <c r="G188" s="14">
        <v>62.93</v>
      </c>
      <c r="H188" s="14">
        <v>0</v>
      </c>
      <c r="I188" s="14">
        <v>0.04</v>
      </c>
      <c r="J188" s="14">
        <v>-137.77000000000001</v>
      </c>
      <c r="K188" s="14">
        <v>1292.4000000000001</v>
      </c>
    </row>
    <row r="189" spans="1:11" x14ac:dyDescent="0.2">
      <c r="A189" s="2" t="s">
        <v>262</v>
      </c>
      <c r="B189" s="1" t="s">
        <v>263</v>
      </c>
      <c r="C189" s="14">
        <v>2387.38</v>
      </c>
      <c r="D189" s="14">
        <v>2387.38</v>
      </c>
      <c r="E189" s="15">
        <v>-160.30000000000001</v>
      </c>
      <c r="F189" s="15">
        <v>-4.59</v>
      </c>
      <c r="G189" s="14">
        <v>155.71</v>
      </c>
      <c r="H189" s="14">
        <v>0</v>
      </c>
      <c r="I189" s="15">
        <v>-0.03</v>
      </c>
      <c r="J189" s="14">
        <v>-4.62</v>
      </c>
      <c r="K189" s="14">
        <v>2392</v>
      </c>
    </row>
    <row r="190" spans="1:11" x14ac:dyDescent="0.2">
      <c r="A190" s="2" t="s">
        <v>264</v>
      </c>
      <c r="B190" s="1" t="s">
        <v>265</v>
      </c>
      <c r="C190" s="14">
        <v>2234.4499999999998</v>
      </c>
      <c r="D190" s="14">
        <v>2234.4499999999998</v>
      </c>
      <c r="E190" s="15">
        <v>-174.78</v>
      </c>
      <c r="F190" s="15">
        <v>-35.72</v>
      </c>
      <c r="G190" s="14">
        <v>139.07</v>
      </c>
      <c r="H190" s="14">
        <v>0</v>
      </c>
      <c r="I190" s="15">
        <v>-0.03</v>
      </c>
      <c r="J190" s="14">
        <v>-35.75</v>
      </c>
      <c r="K190" s="14">
        <v>2270.1999999999998</v>
      </c>
    </row>
    <row r="191" spans="1:11" x14ac:dyDescent="0.2">
      <c r="A191" s="2" t="s">
        <v>266</v>
      </c>
      <c r="B191" s="1" t="s">
        <v>267</v>
      </c>
      <c r="C191" s="14">
        <v>3639.98</v>
      </c>
      <c r="D191" s="14">
        <v>3639.98</v>
      </c>
      <c r="E191" s="15">
        <v>-107.37</v>
      </c>
      <c r="F191" s="14">
        <v>0</v>
      </c>
      <c r="G191" s="14">
        <v>291.99</v>
      </c>
      <c r="H191" s="14">
        <v>184.62</v>
      </c>
      <c r="I191" s="15">
        <v>-0.04</v>
      </c>
      <c r="J191" s="14">
        <v>184.58</v>
      </c>
      <c r="K191" s="14">
        <v>3455.4</v>
      </c>
    </row>
    <row r="192" spans="1:11" x14ac:dyDescent="0.2">
      <c r="A192" s="2" t="s">
        <v>268</v>
      </c>
      <c r="B192" s="1" t="s">
        <v>269</v>
      </c>
      <c r="C192" s="14">
        <v>2719.24</v>
      </c>
      <c r="D192" s="14">
        <v>2719.24</v>
      </c>
      <c r="E192" s="15">
        <v>-145.38</v>
      </c>
      <c r="F192" s="14">
        <v>0</v>
      </c>
      <c r="G192" s="14">
        <v>191.81</v>
      </c>
      <c r="H192" s="14">
        <v>46.44</v>
      </c>
      <c r="I192" s="14">
        <v>0</v>
      </c>
      <c r="J192" s="14">
        <v>46.44</v>
      </c>
      <c r="K192" s="14">
        <v>2672.8</v>
      </c>
    </row>
    <row r="193" spans="1:11" x14ac:dyDescent="0.2">
      <c r="A193" s="2" t="s">
        <v>270</v>
      </c>
      <c r="B193" s="1" t="s">
        <v>271</v>
      </c>
      <c r="C193" s="14">
        <v>2025.61</v>
      </c>
      <c r="D193" s="14">
        <v>2025.61</v>
      </c>
      <c r="E193" s="15">
        <v>-188.71</v>
      </c>
      <c r="F193" s="15">
        <v>-70.040000000000006</v>
      </c>
      <c r="G193" s="14">
        <v>118.67</v>
      </c>
      <c r="H193" s="14">
        <v>0</v>
      </c>
      <c r="I193" s="15">
        <v>-0.15</v>
      </c>
      <c r="J193" s="14">
        <v>-70.19</v>
      </c>
      <c r="K193" s="14">
        <v>2095.8000000000002</v>
      </c>
    </row>
    <row r="194" spans="1:11" x14ac:dyDescent="0.2">
      <c r="A194" s="2" t="s">
        <v>272</v>
      </c>
      <c r="B194" s="1" t="s">
        <v>273</v>
      </c>
      <c r="C194" s="14">
        <v>1613.59</v>
      </c>
      <c r="D194" s="14">
        <v>1613.59</v>
      </c>
      <c r="E194" s="15">
        <v>-200.63</v>
      </c>
      <c r="F194" s="15">
        <v>-108.33</v>
      </c>
      <c r="G194" s="14">
        <v>92.3</v>
      </c>
      <c r="H194" s="14">
        <v>0</v>
      </c>
      <c r="I194" s="14">
        <v>0.12</v>
      </c>
      <c r="J194" s="14">
        <v>-108.21</v>
      </c>
      <c r="K194" s="14">
        <v>1721.8</v>
      </c>
    </row>
    <row r="195" spans="1:11" s="7" customFormat="1" x14ac:dyDescent="0.2">
      <c r="A195" s="17" t="s">
        <v>35</v>
      </c>
      <c r="C195" s="7" t="s">
        <v>36</v>
      </c>
      <c r="D195" s="7" t="s">
        <v>36</v>
      </c>
      <c r="E195" s="7" t="s">
        <v>36</v>
      </c>
      <c r="F195" s="7" t="s">
        <v>36</v>
      </c>
      <c r="G195" s="7" t="s">
        <v>36</v>
      </c>
      <c r="H195" s="7" t="s">
        <v>36</v>
      </c>
      <c r="I195" s="7" t="s">
        <v>36</v>
      </c>
      <c r="J195" s="7" t="s">
        <v>36</v>
      </c>
      <c r="K195" s="7" t="s">
        <v>36</v>
      </c>
    </row>
    <row r="196" spans="1:11" x14ac:dyDescent="0.2">
      <c r="C196" s="19">
        <v>24640.7</v>
      </c>
      <c r="D196" s="19">
        <v>24640.7</v>
      </c>
      <c r="E196" s="20">
        <v>-1829.71</v>
      </c>
      <c r="F196" s="20">
        <v>-511.7</v>
      </c>
      <c r="G196" s="19">
        <v>1651.24</v>
      </c>
      <c r="H196" s="19">
        <v>333.24</v>
      </c>
      <c r="I196" s="20">
        <v>-0.24</v>
      </c>
      <c r="J196" s="19">
        <v>-178.7</v>
      </c>
      <c r="K196" s="19">
        <v>24819.4</v>
      </c>
    </row>
    <row r="198" spans="1:11" x14ac:dyDescent="0.2">
      <c r="A198" s="12" t="s">
        <v>274</v>
      </c>
    </row>
    <row r="199" spans="1:11" x14ac:dyDescent="0.2">
      <c r="A199" s="2" t="s">
        <v>275</v>
      </c>
      <c r="B199" s="1" t="s">
        <v>276</v>
      </c>
      <c r="C199" s="14">
        <v>3301.99</v>
      </c>
      <c r="D199" s="14">
        <v>3301.99</v>
      </c>
      <c r="E199" s="15">
        <v>-125.1</v>
      </c>
      <c r="F199" s="14">
        <v>0</v>
      </c>
      <c r="G199" s="14">
        <v>255.22</v>
      </c>
      <c r="H199" s="14">
        <v>130.11000000000001</v>
      </c>
      <c r="I199" s="14">
        <v>0.08</v>
      </c>
      <c r="J199" s="14">
        <v>130.19</v>
      </c>
      <c r="K199" s="14">
        <v>3171.8</v>
      </c>
    </row>
    <row r="200" spans="1:11" s="7" customFormat="1" x14ac:dyDescent="0.2">
      <c r="A200" s="17" t="s">
        <v>35</v>
      </c>
      <c r="C200" s="7" t="s">
        <v>36</v>
      </c>
      <c r="D200" s="7" t="s">
        <v>36</v>
      </c>
      <c r="E200" s="7" t="s">
        <v>36</v>
      </c>
      <c r="F200" s="7" t="s">
        <v>36</v>
      </c>
      <c r="G200" s="7" t="s">
        <v>36</v>
      </c>
      <c r="H200" s="7" t="s">
        <v>36</v>
      </c>
      <c r="I200" s="7" t="s">
        <v>36</v>
      </c>
      <c r="J200" s="7" t="s">
        <v>36</v>
      </c>
      <c r="K200" s="7" t="s">
        <v>36</v>
      </c>
    </row>
    <row r="201" spans="1:11" x14ac:dyDescent="0.2">
      <c r="C201" s="19">
        <v>3301.99</v>
      </c>
      <c r="D201" s="19">
        <v>3301.99</v>
      </c>
      <c r="E201" s="20">
        <v>-125.1</v>
      </c>
      <c r="F201" s="19">
        <v>0</v>
      </c>
      <c r="G201" s="19">
        <v>255.22</v>
      </c>
      <c r="H201" s="19">
        <v>130.11000000000001</v>
      </c>
      <c r="I201" s="19">
        <v>0.08</v>
      </c>
      <c r="J201" s="19">
        <v>130.19</v>
      </c>
      <c r="K201" s="19">
        <v>3171.8</v>
      </c>
    </row>
    <row r="203" spans="1:11" x14ac:dyDescent="0.2">
      <c r="A203" s="12" t="s">
        <v>277</v>
      </c>
    </row>
    <row r="204" spans="1:11" x14ac:dyDescent="0.2">
      <c r="A204" s="2" t="s">
        <v>278</v>
      </c>
      <c r="B204" s="1" t="s">
        <v>279</v>
      </c>
      <c r="C204" s="14">
        <v>2625.05</v>
      </c>
      <c r="D204" s="14">
        <v>2625.05</v>
      </c>
      <c r="E204" s="15">
        <v>-160.30000000000001</v>
      </c>
      <c r="F204" s="14">
        <v>0</v>
      </c>
      <c r="G204" s="14">
        <v>181.57</v>
      </c>
      <c r="H204" s="14">
        <v>21.27</v>
      </c>
      <c r="I204" s="15">
        <v>-0.02</v>
      </c>
      <c r="J204" s="14">
        <v>21.25</v>
      </c>
      <c r="K204" s="14">
        <v>2603.8000000000002</v>
      </c>
    </row>
    <row r="205" spans="1:11" s="7" customFormat="1" x14ac:dyDescent="0.2">
      <c r="A205" s="17" t="s">
        <v>35</v>
      </c>
      <c r="C205" s="7" t="s">
        <v>36</v>
      </c>
      <c r="D205" s="7" t="s">
        <v>36</v>
      </c>
      <c r="E205" s="7" t="s">
        <v>36</v>
      </c>
      <c r="F205" s="7" t="s">
        <v>36</v>
      </c>
      <c r="G205" s="7" t="s">
        <v>36</v>
      </c>
      <c r="H205" s="7" t="s">
        <v>36</v>
      </c>
      <c r="I205" s="7" t="s">
        <v>36</v>
      </c>
      <c r="J205" s="7" t="s">
        <v>36</v>
      </c>
      <c r="K205" s="7" t="s">
        <v>36</v>
      </c>
    </row>
    <row r="206" spans="1:11" x14ac:dyDescent="0.2">
      <c r="C206" s="19">
        <v>2625.05</v>
      </c>
      <c r="D206" s="19">
        <v>2625.05</v>
      </c>
      <c r="E206" s="20">
        <v>-160.30000000000001</v>
      </c>
      <c r="F206" s="19">
        <v>0</v>
      </c>
      <c r="G206" s="19">
        <v>181.57</v>
      </c>
      <c r="H206" s="19">
        <v>21.27</v>
      </c>
      <c r="I206" s="20">
        <v>-0.02</v>
      </c>
      <c r="J206" s="19">
        <v>21.25</v>
      </c>
      <c r="K206" s="19">
        <v>2603.8000000000002</v>
      </c>
    </row>
    <row r="208" spans="1:11" x14ac:dyDescent="0.2">
      <c r="A208" s="12" t="s">
        <v>280</v>
      </c>
    </row>
    <row r="209" spans="1:11" x14ac:dyDescent="0.2">
      <c r="A209" s="2" t="s">
        <v>281</v>
      </c>
      <c r="B209" s="1" t="s">
        <v>282</v>
      </c>
      <c r="C209" s="14">
        <v>2634.03</v>
      </c>
      <c r="D209" s="14">
        <v>2634.03</v>
      </c>
      <c r="E209" s="15">
        <v>-145.38</v>
      </c>
      <c r="F209" s="14">
        <v>0</v>
      </c>
      <c r="G209" s="14">
        <v>182.54</v>
      </c>
      <c r="H209" s="14">
        <v>37.17</v>
      </c>
      <c r="I209" s="14">
        <v>0.06</v>
      </c>
      <c r="J209" s="14">
        <v>37.229999999999997</v>
      </c>
      <c r="K209" s="14">
        <v>2596.8000000000002</v>
      </c>
    </row>
    <row r="210" spans="1:11" x14ac:dyDescent="0.2">
      <c r="A210" s="2" t="s">
        <v>283</v>
      </c>
      <c r="B210" s="1" t="s">
        <v>284</v>
      </c>
      <c r="C210" s="14">
        <v>2021.83</v>
      </c>
      <c r="D210" s="14">
        <v>2021.83</v>
      </c>
      <c r="E210" s="15">
        <v>-188.71</v>
      </c>
      <c r="F210" s="15">
        <v>-70.290000000000006</v>
      </c>
      <c r="G210" s="14">
        <v>118.43</v>
      </c>
      <c r="H210" s="14">
        <v>0</v>
      </c>
      <c r="I210" s="15">
        <v>-0.08</v>
      </c>
      <c r="J210" s="14">
        <v>-70.37</v>
      </c>
      <c r="K210" s="14">
        <v>2092.1999999999998</v>
      </c>
    </row>
    <row r="211" spans="1:11" x14ac:dyDescent="0.2">
      <c r="A211" s="2" t="s">
        <v>285</v>
      </c>
      <c r="B211" s="1" t="s">
        <v>286</v>
      </c>
      <c r="C211" s="14">
        <v>771.91</v>
      </c>
      <c r="D211" s="14">
        <v>771.91</v>
      </c>
      <c r="E211" s="15">
        <v>-200.83</v>
      </c>
      <c r="F211" s="15">
        <v>-162.4</v>
      </c>
      <c r="G211" s="14">
        <v>38.43</v>
      </c>
      <c r="H211" s="14">
        <v>0</v>
      </c>
      <c r="I211" s="15">
        <v>-0.09</v>
      </c>
      <c r="J211" s="14">
        <v>-162.49</v>
      </c>
      <c r="K211" s="14">
        <v>934.4</v>
      </c>
    </row>
    <row r="212" spans="1:11" s="7" customFormat="1" x14ac:dyDescent="0.2">
      <c r="A212" s="17" t="s">
        <v>35</v>
      </c>
      <c r="C212" s="7" t="s">
        <v>36</v>
      </c>
      <c r="D212" s="7" t="s">
        <v>36</v>
      </c>
      <c r="E212" s="7" t="s">
        <v>36</v>
      </c>
      <c r="F212" s="7" t="s">
        <v>36</v>
      </c>
      <c r="G212" s="7" t="s">
        <v>36</v>
      </c>
      <c r="H212" s="7" t="s">
        <v>36</v>
      </c>
      <c r="I212" s="7" t="s">
        <v>36</v>
      </c>
      <c r="J212" s="7" t="s">
        <v>36</v>
      </c>
      <c r="K212" s="7" t="s">
        <v>36</v>
      </c>
    </row>
    <row r="213" spans="1:11" x14ac:dyDescent="0.2">
      <c r="C213" s="19">
        <v>5427.77</v>
      </c>
      <c r="D213" s="19">
        <v>5427.77</v>
      </c>
      <c r="E213" s="20">
        <v>-534.91999999999996</v>
      </c>
      <c r="F213" s="20">
        <v>-232.69</v>
      </c>
      <c r="G213" s="19">
        <v>339.4</v>
      </c>
      <c r="H213" s="19">
        <v>37.17</v>
      </c>
      <c r="I213" s="20">
        <v>-0.11</v>
      </c>
      <c r="J213" s="19">
        <v>-195.63</v>
      </c>
      <c r="K213" s="19">
        <v>5623.4</v>
      </c>
    </row>
    <row r="215" spans="1:11" s="7" customFormat="1" x14ac:dyDescent="0.2">
      <c r="A215" s="16"/>
      <c r="C215" s="7" t="s">
        <v>287</v>
      </c>
      <c r="D215" s="7" t="s">
        <v>287</v>
      </c>
      <c r="E215" s="7" t="s">
        <v>287</v>
      </c>
      <c r="F215" s="7" t="s">
        <v>287</v>
      </c>
      <c r="G215" s="7" t="s">
        <v>287</v>
      </c>
      <c r="H215" s="7" t="s">
        <v>287</v>
      </c>
      <c r="I215" s="7" t="s">
        <v>287</v>
      </c>
      <c r="J215" s="7" t="s">
        <v>287</v>
      </c>
      <c r="K215" s="7" t="s">
        <v>287</v>
      </c>
    </row>
    <row r="216" spans="1:11" x14ac:dyDescent="0.2">
      <c r="A216" s="17" t="s">
        <v>288</v>
      </c>
      <c r="B216" s="1" t="s">
        <v>289</v>
      </c>
      <c r="C216" s="19">
        <v>380280.35</v>
      </c>
      <c r="D216" s="19">
        <v>380280.35</v>
      </c>
      <c r="E216" s="20">
        <v>-17393.02</v>
      </c>
      <c r="F216" s="20">
        <v>-6168.25</v>
      </c>
      <c r="G216" s="19">
        <v>35008.53</v>
      </c>
      <c r="H216" s="19">
        <v>23783.81</v>
      </c>
      <c r="I216" s="20">
        <v>-1.41</v>
      </c>
      <c r="J216" s="19">
        <v>17614.150000000001</v>
      </c>
      <c r="K216" s="19">
        <v>362666.2</v>
      </c>
    </row>
    <row r="218" spans="1:11" x14ac:dyDescent="0.2">
      <c r="C218" s="1" t="s">
        <v>289</v>
      </c>
      <c r="D218" s="1" t="s">
        <v>289</v>
      </c>
      <c r="E218" s="1" t="s">
        <v>289</v>
      </c>
      <c r="F218" s="1" t="s">
        <v>289</v>
      </c>
      <c r="G218" s="1" t="s">
        <v>289</v>
      </c>
      <c r="H218" s="1" t="s">
        <v>289</v>
      </c>
      <c r="I218" s="1" t="s">
        <v>289</v>
      </c>
      <c r="J218" s="1" t="s">
        <v>289</v>
      </c>
      <c r="K218" s="1" t="s">
        <v>289</v>
      </c>
    </row>
    <row r="219" spans="1:11" x14ac:dyDescent="0.2">
      <c r="A219" s="2" t="s">
        <v>289</v>
      </c>
      <c r="B219" s="1" t="s">
        <v>289</v>
      </c>
      <c r="C219" s="18"/>
      <c r="D219" s="18"/>
      <c r="E219" s="18"/>
      <c r="F219" s="18"/>
      <c r="G219" s="18"/>
      <c r="H219" s="18"/>
      <c r="I219" s="18"/>
      <c r="J219" s="18"/>
      <c r="K219" s="18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8"/>
  <sheetViews>
    <sheetView workbookViewId="0">
      <pane xSplit="1" ySplit="8" topLeftCell="B102" activePane="bottomRight" state="frozen"/>
      <selection pane="topRight" activeCell="B1" sqref="B1"/>
      <selection pane="bottomLeft" activeCell="A9" sqref="A9"/>
      <selection pane="bottomRight" activeCell="B112" sqref="B112:B120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" width="29.5703125" style="1" customWidth="1"/>
    <col min="4" max="10" width="15.7109375" style="1" customWidth="1"/>
    <col min="11" max="16384" width="11.42578125" style="1"/>
  </cols>
  <sheetData>
    <row r="1" spans="1:10" ht="18" customHeight="1" x14ac:dyDescent="0.25">
      <c r="A1" s="3" t="s">
        <v>0</v>
      </c>
      <c r="B1" s="29" t="s">
        <v>289</v>
      </c>
      <c r="C1" s="30"/>
    </row>
    <row r="2" spans="1:10" ht="24.95" customHeight="1" x14ac:dyDescent="0.2">
      <c r="A2" s="4" t="s">
        <v>1</v>
      </c>
      <c r="B2" s="31" t="s">
        <v>2</v>
      </c>
      <c r="C2" s="32"/>
    </row>
    <row r="3" spans="1:10" ht="15.75" x14ac:dyDescent="0.25">
      <c r="B3" s="33" t="s">
        <v>3</v>
      </c>
      <c r="C3" s="30"/>
    </row>
    <row r="4" spans="1:10" ht="15" x14ac:dyDescent="0.25">
      <c r="B4" s="34" t="s">
        <v>318</v>
      </c>
      <c r="C4" s="30"/>
    </row>
    <row r="5" spans="1:10" x14ac:dyDescent="0.2">
      <c r="B5" s="6"/>
    </row>
    <row r="6" spans="1:10" x14ac:dyDescent="0.2">
      <c r="B6" s="6" t="s">
        <v>4</v>
      </c>
    </row>
    <row r="8" spans="1:10" s="5" customFormat="1" ht="23.25" thickBot="1" x14ac:dyDescent="0.25">
      <c r="A8" s="8" t="s">
        <v>5</v>
      </c>
      <c r="B8" s="9" t="s">
        <v>6</v>
      </c>
      <c r="C8" s="9" t="s">
        <v>7</v>
      </c>
      <c r="D8" s="10" t="s">
        <v>8</v>
      </c>
      <c r="E8" s="9" t="s">
        <v>10</v>
      </c>
      <c r="F8" s="9" t="s">
        <v>11</v>
      </c>
      <c r="G8" s="9" t="s">
        <v>12</v>
      </c>
      <c r="H8" s="9" t="s">
        <v>13</v>
      </c>
      <c r="I8" s="10" t="s">
        <v>14</v>
      </c>
      <c r="J8" s="11" t="s">
        <v>15</v>
      </c>
    </row>
    <row r="9" spans="1:10" ht="12" thickTop="1" x14ac:dyDescent="0.2"/>
    <row r="11" spans="1:10" x14ac:dyDescent="0.2">
      <c r="A11" s="13"/>
    </row>
    <row r="13" spans="1:10" x14ac:dyDescent="0.2">
      <c r="A13" s="12" t="s">
        <v>16</v>
      </c>
    </row>
    <row r="14" spans="1:10" x14ac:dyDescent="0.2">
      <c r="A14" s="2" t="s">
        <v>17</v>
      </c>
      <c r="B14" s="1" t="s">
        <v>18</v>
      </c>
      <c r="C14" s="14">
        <v>5684.81</v>
      </c>
      <c r="D14" s="14">
        <v>5684.81</v>
      </c>
      <c r="E14" s="14">
        <v>0</v>
      </c>
      <c r="F14" s="14">
        <v>667.01</v>
      </c>
      <c r="G14" s="14">
        <v>667.01</v>
      </c>
      <c r="H14" s="14">
        <v>0</v>
      </c>
      <c r="I14" s="14">
        <v>667.01</v>
      </c>
      <c r="J14" s="14">
        <v>5017.8</v>
      </c>
    </row>
    <row r="15" spans="1:10" x14ac:dyDescent="0.2">
      <c r="A15" s="2" t="s">
        <v>19</v>
      </c>
      <c r="B15" s="1" t="s">
        <v>20</v>
      </c>
      <c r="C15" s="14">
        <v>5684.81</v>
      </c>
      <c r="D15" s="14">
        <v>5684.81</v>
      </c>
      <c r="E15" s="14">
        <v>0</v>
      </c>
      <c r="F15" s="14">
        <v>667.01</v>
      </c>
      <c r="G15" s="14">
        <v>667.01</v>
      </c>
      <c r="H15" s="14">
        <v>0</v>
      </c>
      <c r="I15" s="14">
        <v>667.01</v>
      </c>
      <c r="J15" s="14">
        <v>5017.8</v>
      </c>
    </row>
    <row r="16" spans="1:10" x14ac:dyDescent="0.2">
      <c r="A16" s="2" t="s">
        <v>21</v>
      </c>
      <c r="B16" s="1" t="s">
        <v>22</v>
      </c>
      <c r="C16" s="14">
        <v>5684.81</v>
      </c>
      <c r="D16" s="14">
        <v>5684.81</v>
      </c>
      <c r="E16" s="14">
        <v>0</v>
      </c>
      <c r="F16" s="14">
        <v>667.01</v>
      </c>
      <c r="G16" s="14">
        <v>667.01</v>
      </c>
      <c r="H16" s="14">
        <v>0</v>
      </c>
      <c r="I16" s="14">
        <v>667.01</v>
      </c>
      <c r="J16" s="14">
        <v>5017.8</v>
      </c>
    </row>
    <row r="17" spans="1:10" x14ac:dyDescent="0.2">
      <c r="A17" s="2" t="s">
        <v>23</v>
      </c>
      <c r="B17" s="1" t="s">
        <v>24</v>
      </c>
      <c r="C17" s="14">
        <v>5684.81</v>
      </c>
      <c r="D17" s="14">
        <v>5684.81</v>
      </c>
      <c r="E17" s="14">
        <v>0</v>
      </c>
      <c r="F17" s="14">
        <v>667.01</v>
      </c>
      <c r="G17" s="14">
        <v>667.01</v>
      </c>
      <c r="H17" s="14">
        <v>0</v>
      </c>
      <c r="I17" s="14">
        <v>667.01</v>
      </c>
      <c r="J17" s="14">
        <v>5017.8</v>
      </c>
    </row>
    <row r="18" spans="1:10" x14ac:dyDescent="0.2">
      <c r="A18" s="2" t="s">
        <v>25</v>
      </c>
      <c r="B18" s="1" t="s">
        <v>26</v>
      </c>
      <c r="C18" s="14">
        <v>5684.81</v>
      </c>
      <c r="D18" s="14">
        <v>5684.81</v>
      </c>
      <c r="E18" s="14">
        <v>0</v>
      </c>
      <c r="F18" s="14">
        <v>667.01</v>
      </c>
      <c r="G18" s="14">
        <v>667.01</v>
      </c>
      <c r="H18" s="14">
        <v>0</v>
      </c>
      <c r="I18" s="14">
        <v>667.01</v>
      </c>
      <c r="J18" s="14">
        <v>5017.8</v>
      </c>
    </row>
    <row r="19" spans="1:10" x14ac:dyDescent="0.2">
      <c r="A19" s="2" t="s">
        <v>27</v>
      </c>
      <c r="B19" s="1" t="s">
        <v>28</v>
      </c>
      <c r="C19" s="14">
        <v>5684.81</v>
      </c>
      <c r="D19" s="14">
        <v>5684.81</v>
      </c>
      <c r="E19" s="14">
        <v>0</v>
      </c>
      <c r="F19" s="14">
        <v>667.01</v>
      </c>
      <c r="G19" s="14">
        <v>667.01</v>
      </c>
      <c r="H19" s="14">
        <v>0</v>
      </c>
      <c r="I19" s="14">
        <v>667.01</v>
      </c>
      <c r="J19" s="14">
        <v>5017.8</v>
      </c>
    </row>
    <row r="20" spans="1:10" x14ac:dyDescent="0.2">
      <c r="A20" s="2" t="s">
        <v>29</v>
      </c>
      <c r="B20" s="1" t="s">
        <v>30</v>
      </c>
      <c r="C20" s="14">
        <v>5684.81</v>
      </c>
      <c r="D20" s="14">
        <v>5684.81</v>
      </c>
      <c r="E20" s="14">
        <v>0</v>
      </c>
      <c r="F20" s="14">
        <v>667.01</v>
      </c>
      <c r="G20" s="14">
        <v>667.01</v>
      </c>
      <c r="H20" s="14">
        <v>0</v>
      </c>
      <c r="I20" s="14">
        <v>667.01</v>
      </c>
      <c r="J20" s="14">
        <v>5017.8</v>
      </c>
    </row>
    <row r="21" spans="1:10" x14ac:dyDescent="0.2">
      <c r="A21" s="2" t="s">
        <v>31</v>
      </c>
      <c r="B21" s="1" t="s">
        <v>32</v>
      </c>
      <c r="C21" s="14">
        <v>5684.81</v>
      </c>
      <c r="D21" s="14">
        <v>5684.81</v>
      </c>
      <c r="E21" s="14">
        <v>0</v>
      </c>
      <c r="F21" s="14">
        <v>667.01</v>
      </c>
      <c r="G21" s="14">
        <v>667.01</v>
      </c>
      <c r="H21" s="14">
        <v>0</v>
      </c>
      <c r="I21" s="14">
        <v>667.01</v>
      </c>
      <c r="J21" s="14">
        <v>5017.8</v>
      </c>
    </row>
    <row r="22" spans="1:10" x14ac:dyDescent="0.2">
      <c r="A22" s="2" t="s">
        <v>33</v>
      </c>
      <c r="B22" s="1" t="s">
        <v>34</v>
      </c>
      <c r="C22" s="14">
        <v>5684.81</v>
      </c>
      <c r="D22" s="14">
        <v>5684.81</v>
      </c>
      <c r="E22" s="14">
        <v>0</v>
      </c>
      <c r="F22" s="14">
        <v>667.01</v>
      </c>
      <c r="G22" s="14">
        <v>667.01</v>
      </c>
      <c r="H22" s="14">
        <v>0</v>
      </c>
      <c r="I22" s="14">
        <v>667.01</v>
      </c>
      <c r="J22" s="14">
        <v>5017.8</v>
      </c>
    </row>
    <row r="23" spans="1:10" s="7" customFormat="1" x14ac:dyDescent="0.2">
      <c r="A23" s="17" t="s">
        <v>35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</row>
    <row r="24" spans="1:10" x14ac:dyDescent="0.2">
      <c r="C24" s="19">
        <v>51163.29</v>
      </c>
      <c r="D24" s="19">
        <v>51163.29</v>
      </c>
      <c r="E24" s="19">
        <v>0</v>
      </c>
      <c r="F24" s="19">
        <v>6003.09</v>
      </c>
      <c r="G24" s="19">
        <v>6003.09</v>
      </c>
      <c r="H24" s="19">
        <v>0</v>
      </c>
      <c r="I24" s="19">
        <v>6003.09</v>
      </c>
      <c r="J24" s="19">
        <v>45160.2</v>
      </c>
    </row>
    <row r="26" spans="1:10" x14ac:dyDescent="0.2">
      <c r="A26" s="12" t="s">
        <v>37</v>
      </c>
    </row>
    <row r="27" spans="1:10" x14ac:dyDescent="0.2">
      <c r="A27" s="2" t="s">
        <v>38</v>
      </c>
      <c r="B27" s="1" t="s">
        <v>39</v>
      </c>
      <c r="C27" s="14">
        <v>16396.23</v>
      </c>
      <c r="D27" s="14">
        <v>16396.23</v>
      </c>
      <c r="E27" s="14">
        <v>0</v>
      </c>
      <c r="F27" s="14">
        <v>3103.52</v>
      </c>
      <c r="G27" s="14">
        <v>3103.52</v>
      </c>
      <c r="H27" s="15">
        <v>-0.09</v>
      </c>
      <c r="I27" s="14">
        <v>3103.43</v>
      </c>
      <c r="J27" s="14">
        <v>13292.8</v>
      </c>
    </row>
    <row r="28" spans="1:10" x14ac:dyDescent="0.2">
      <c r="A28" s="2" t="s">
        <v>40</v>
      </c>
      <c r="B28" s="1" t="s">
        <v>41</v>
      </c>
      <c r="C28" s="14">
        <v>4640.58</v>
      </c>
      <c r="D28" s="14">
        <v>4640.58</v>
      </c>
      <c r="E28" s="14">
        <v>0</v>
      </c>
      <c r="F28" s="14">
        <v>459.13</v>
      </c>
      <c r="G28" s="14">
        <v>459.13</v>
      </c>
      <c r="H28" s="14">
        <v>0.05</v>
      </c>
      <c r="I28" s="14">
        <v>459.18</v>
      </c>
      <c r="J28" s="14">
        <v>4181.3999999999996</v>
      </c>
    </row>
    <row r="29" spans="1:10" x14ac:dyDescent="0.2">
      <c r="A29" s="2" t="s">
        <v>42</v>
      </c>
      <c r="B29" s="1" t="s">
        <v>43</v>
      </c>
      <c r="C29" s="14">
        <v>2025.61</v>
      </c>
      <c r="D29" s="14">
        <v>2025.61</v>
      </c>
      <c r="E29" s="15">
        <v>-70.040000000000006</v>
      </c>
      <c r="F29" s="14">
        <v>118.67</v>
      </c>
      <c r="G29" s="14">
        <v>0</v>
      </c>
      <c r="H29" s="14">
        <v>0.05</v>
      </c>
      <c r="I29" s="14">
        <v>-69.989999999999995</v>
      </c>
      <c r="J29" s="14">
        <v>2095.6</v>
      </c>
    </row>
    <row r="30" spans="1:10" x14ac:dyDescent="0.2">
      <c r="A30" s="2" t="s">
        <v>46</v>
      </c>
      <c r="B30" s="1" t="s">
        <v>47</v>
      </c>
      <c r="C30" s="14">
        <v>5301.77</v>
      </c>
      <c r="D30" s="14">
        <v>5301.77</v>
      </c>
      <c r="E30" s="14">
        <v>0</v>
      </c>
      <c r="F30" s="14">
        <v>585.20000000000005</v>
      </c>
      <c r="G30" s="14">
        <v>585.20000000000005</v>
      </c>
      <c r="H30" s="15">
        <v>-0.03</v>
      </c>
      <c r="I30" s="14">
        <v>585.16999999999996</v>
      </c>
      <c r="J30" s="14">
        <v>4716.6000000000004</v>
      </c>
    </row>
    <row r="31" spans="1:10" s="7" customFormat="1" x14ac:dyDescent="0.2">
      <c r="A31" s="17" t="s">
        <v>35</v>
      </c>
      <c r="C31" s="7" t="s">
        <v>36</v>
      </c>
      <c r="D31" s="7" t="s">
        <v>36</v>
      </c>
      <c r="E31" s="7" t="s">
        <v>36</v>
      </c>
      <c r="F31" s="7" t="s">
        <v>36</v>
      </c>
      <c r="G31" s="7" t="s">
        <v>36</v>
      </c>
      <c r="H31" s="7" t="s">
        <v>36</v>
      </c>
      <c r="I31" s="7" t="s">
        <v>36</v>
      </c>
      <c r="J31" s="7" t="s">
        <v>36</v>
      </c>
    </row>
    <row r="32" spans="1:10" x14ac:dyDescent="0.2">
      <c r="C32" s="19">
        <v>28364.19</v>
      </c>
      <c r="D32" s="19">
        <v>28364.19</v>
      </c>
      <c r="E32" s="20">
        <v>-70.040000000000006</v>
      </c>
      <c r="F32" s="19">
        <v>4266.5200000000004</v>
      </c>
      <c r="G32" s="19">
        <v>4147.8500000000004</v>
      </c>
      <c r="H32" s="20">
        <v>-0.02</v>
      </c>
      <c r="I32" s="19">
        <v>4077.79</v>
      </c>
      <c r="J32" s="19">
        <v>24286.400000000001</v>
      </c>
    </row>
    <row r="34" spans="1:10" x14ac:dyDescent="0.2">
      <c r="A34" s="12" t="s">
        <v>50</v>
      </c>
    </row>
    <row r="35" spans="1:10" x14ac:dyDescent="0.2">
      <c r="A35" s="2" t="s">
        <v>51</v>
      </c>
      <c r="B35" s="1" t="s">
        <v>52</v>
      </c>
      <c r="C35" s="14">
        <v>2025.61</v>
      </c>
      <c r="D35" s="14">
        <v>2025.61</v>
      </c>
      <c r="E35" s="15">
        <v>-70.040000000000006</v>
      </c>
      <c r="F35" s="14">
        <v>118.67</v>
      </c>
      <c r="G35" s="14">
        <v>0</v>
      </c>
      <c r="H35" s="14">
        <v>0.05</v>
      </c>
      <c r="I35" s="14">
        <v>-69.989999999999995</v>
      </c>
      <c r="J35" s="14">
        <v>2095.6</v>
      </c>
    </row>
    <row r="36" spans="1:10" x14ac:dyDescent="0.2">
      <c r="A36" s="2" t="s">
        <v>53</v>
      </c>
      <c r="B36" s="1" t="s">
        <v>54</v>
      </c>
      <c r="C36" s="14">
        <v>8852.1299999999992</v>
      </c>
      <c r="D36" s="14">
        <v>8852.1299999999992</v>
      </c>
      <c r="E36" s="14">
        <v>0</v>
      </c>
      <c r="F36" s="14">
        <v>1343.55</v>
      </c>
      <c r="G36" s="14">
        <v>1343.55</v>
      </c>
      <c r="H36" s="14">
        <v>0.18</v>
      </c>
      <c r="I36" s="14">
        <v>1343.73</v>
      </c>
      <c r="J36" s="14">
        <v>7508.4</v>
      </c>
    </row>
    <row r="37" spans="1:10" s="7" customFormat="1" x14ac:dyDescent="0.2">
      <c r="A37" s="17" t="s">
        <v>35</v>
      </c>
      <c r="C37" s="7" t="s">
        <v>36</v>
      </c>
      <c r="D37" s="7" t="s">
        <v>36</v>
      </c>
      <c r="E37" s="7" t="s">
        <v>36</v>
      </c>
      <c r="F37" s="7" t="s">
        <v>36</v>
      </c>
      <c r="G37" s="7" t="s">
        <v>36</v>
      </c>
      <c r="H37" s="7" t="s">
        <v>36</v>
      </c>
      <c r="I37" s="7" t="s">
        <v>36</v>
      </c>
      <c r="J37" s="7" t="s">
        <v>36</v>
      </c>
    </row>
    <row r="38" spans="1:10" x14ac:dyDescent="0.2">
      <c r="C38" s="19">
        <v>10877.74</v>
      </c>
      <c r="D38" s="19">
        <v>10877.74</v>
      </c>
      <c r="E38" s="20">
        <v>-70.040000000000006</v>
      </c>
      <c r="F38" s="19">
        <v>1462.22</v>
      </c>
      <c r="G38" s="19">
        <v>1343.55</v>
      </c>
      <c r="H38" s="19">
        <v>0.23</v>
      </c>
      <c r="I38" s="19">
        <v>1273.74</v>
      </c>
      <c r="J38" s="19">
        <v>9604</v>
      </c>
    </row>
    <row r="40" spans="1:10" x14ac:dyDescent="0.2">
      <c r="A40" s="12" t="s">
        <v>55</v>
      </c>
    </row>
    <row r="41" spans="1:10" x14ac:dyDescent="0.2">
      <c r="A41" s="2" t="s">
        <v>58</v>
      </c>
      <c r="B41" s="1" t="s">
        <v>59</v>
      </c>
      <c r="C41" s="14">
        <v>6982.76</v>
      </c>
      <c r="D41" s="14">
        <v>6982.76</v>
      </c>
      <c r="E41" s="14">
        <v>0</v>
      </c>
      <c r="F41" s="14">
        <v>944.25</v>
      </c>
      <c r="G41" s="14">
        <v>944.25</v>
      </c>
      <c r="H41" s="15">
        <v>-0.09</v>
      </c>
      <c r="I41" s="14">
        <v>944.16</v>
      </c>
      <c r="J41" s="14">
        <v>6038.6</v>
      </c>
    </row>
    <row r="42" spans="1:10" x14ac:dyDescent="0.2">
      <c r="A42" s="2" t="s">
        <v>60</v>
      </c>
      <c r="B42" s="1" t="s">
        <v>61</v>
      </c>
      <c r="C42" s="14">
        <v>2019.62</v>
      </c>
      <c r="D42" s="14">
        <v>2019.62</v>
      </c>
      <c r="E42" s="15">
        <v>-70.430000000000007</v>
      </c>
      <c r="F42" s="14">
        <v>118.29</v>
      </c>
      <c r="G42" s="14">
        <v>0</v>
      </c>
      <c r="H42" s="14">
        <v>0.05</v>
      </c>
      <c r="I42" s="14">
        <v>-70.38</v>
      </c>
      <c r="J42" s="14">
        <v>2090</v>
      </c>
    </row>
    <row r="43" spans="1:10" x14ac:dyDescent="0.2">
      <c r="A43" s="2" t="s">
        <v>298</v>
      </c>
      <c r="B43" s="1" t="s">
        <v>297</v>
      </c>
      <c r="C43" s="14">
        <v>2131.7600000000002</v>
      </c>
      <c r="D43" s="14">
        <v>2131.7600000000002</v>
      </c>
      <c r="E43" s="15">
        <v>-60.82</v>
      </c>
      <c r="F43" s="14">
        <v>127.9</v>
      </c>
      <c r="G43" s="14">
        <v>0</v>
      </c>
      <c r="H43" s="15">
        <v>-0.02</v>
      </c>
      <c r="I43" s="14">
        <v>-60.84</v>
      </c>
      <c r="J43" s="14">
        <v>2192.6</v>
      </c>
    </row>
    <row r="44" spans="1:10" s="7" customFormat="1" x14ac:dyDescent="0.2">
      <c r="A44" s="17" t="s">
        <v>35</v>
      </c>
      <c r="C44" s="7" t="s">
        <v>36</v>
      </c>
      <c r="D44" s="7" t="s">
        <v>36</v>
      </c>
      <c r="E44" s="7" t="s">
        <v>36</v>
      </c>
      <c r="F44" s="7" t="s">
        <v>36</v>
      </c>
      <c r="G44" s="7" t="s">
        <v>36</v>
      </c>
      <c r="H44" s="7" t="s">
        <v>36</v>
      </c>
      <c r="I44" s="7" t="s">
        <v>36</v>
      </c>
      <c r="J44" s="7" t="s">
        <v>36</v>
      </c>
    </row>
    <row r="45" spans="1:10" x14ac:dyDescent="0.2">
      <c r="C45" s="19">
        <v>11134.14</v>
      </c>
      <c r="D45" s="19">
        <v>11134.14</v>
      </c>
      <c r="E45" s="20">
        <v>-131.25</v>
      </c>
      <c r="F45" s="19">
        <v>1190.44</v>
      </c>
      <c r="G45" s="19">
        <v>944.25</v>
      </c>
      <c r="H45" s="20">
        <v>-0.06</v>
      </c>
      <c r="I45" s="19">
        <v>812.94</v>
      </c>
      <c r="J45" s="19">
        <v>10321.200000000001</v>
      </c>
    </row>
    <row r="47" spans="1:10" x14ac:dyDescent="0.2">
      <c r="A47" s="12" t="s">
        <v>62</v>
      </c>
    </row>
    <row r="48" spans="1:10" x14ac:dyDescent="0.2">
      <c r="A48" s="2" t="s">
        <v>63</v>
      </c>
      <c r="B48" s="1" t="s">
        <v>64</v>
      </c>
      <c r="C48" s="14">
        <v>2351.16</v>
      </c>
      <c r="D48" s="14">
        <v>2351.16</v>
      </c>
      <c r="E48" s="15">
        <v>-8.5299999999999994</v>
      </c>
      <c r="F48" s="14">
        <v>151.77000000000001</v>
      </c>
      <c r="G48" s="14">
        <v>0</v>
      </c>
      <c r="H48" s="15">
        <v>-0.11</v>
      </c>
      <c r="I48" s="14">
        <v>-8.64</v>
      </c>
      <c r="J48" s="14">
        <v>2359.8000000000002</v>
      </c>
    </row>
    <row r="49" spans="1:10" x14ac:dyDescent="0.2">
      <c r="A49" s="2" t="s">
        <v>65</v>
      </c>
      <c r="B49" s="1" t="s">
        <v>66</v>
      </c>
      <c r="C49" s="14">
        <v>2971.08</v>
      </c>
      <c r="D49" s="14">
        <v>2971.08</v>
      </c>
      <c r="E49" s="14">
        <v>0</v>
      </c>
      <c r="F49" s="14">
        <v>219.21</v>
      </c>
      <c r="G49" s="14">
        <v>73.84</v>
      </c>
      <c r="H49" s="14">
        <v>0.04</v>
      </c>
      <c r="I49" s="14">
        <v>73.88</v>
      </c>
      <c r="J49" s="14">
        <v>2897.2</v>
      </c>
    </row>
    <row r="50" spans="1:10" x14ac:dyDescent="0.2">
      <c r="A50" s="2" t="s">
        <v>67</v>
      </c>
      <c r="B50" s="1" t="s">
        <v>68</v>
      </c>
      <c r="C50" s="14">
        <v>2715.61</v>
      </c>
      <c r="D50" s="14">
        <v>2715.61</v>
      </c>
      <c r="E50" s="14">
        <v>0</v>
      </c>
      <c r="F50" s="14">
        <v>191.42</v>
      </c>
      <c r="G50" s="14">
        <v>46.04</v>
      </c>
      <c r="H50" s="14">
        <v>0.17</v>
      </c>
      <c r="I50" s="14">
        <v>46.21</v>
      </c>
      <c r="J50" s="14">
        <v>2669.4</v>
      </c>
    </row>
    <row r="51" spans="1:10" x14ac:dyDescent="0.2">
      <c r="A51" s="2" t="s">
        <v>69</v>
      </c>
      <c r="B51" s="1" t="s">
        <v>70</v>
      </c>
      <c r="C51" s="14">
        <v>3150</v>
      </c>
      <c r="D51" s="14">
        <v>3150</v>
      </c>
      <c r="E51" s="14">
        <v>0</v>
      </c>
      <c r="F51" s="14">
        <v>238.68</v>
      </c>
      <c r="G51" s="14">
        <v>113.58</v>
      </c>
      <c r="H51" s="15">
        <v>-0.18</v>
      </c>
      <c r="I51" s="14">
        <v>113.4</v>
      </c>
      <c r="J51" s="14">
        <v>3036.6</v>
      </c>
    </row>
    <row r="52" spans="1:10" x14ac:dyDescent="0.2">
      <c r="A52" s="2" t="s">
        <v>71</v>
      </c>
      <c r="B52" s="1" t="s">
        <v>72</v>
      </c>
      <c r="C52" s="14">
        <v>2873.11</v>
      </c>
      <c r="D52" s="14">
        <v>2873.11</v>
      </c>
      <c r="E52" s="14">
        <v>0</v>
      </c>
      <c r="F52" s="14">
        <v>208.55</v>
      </c>
      <c r="G52" s="14">
        <v>63.18</v>
      </c>
      <c r="H52" s="14">
        <v>0.13</v>
      </c>
      <c r="I52" s="14">
        <v>63.31</v>
      </c>
      <c r="J52" s="14">
        <v>2809.8</v>
      </c>
    </row>
    <row r="53" spans="1:10" x14ac:dyDescent="0.2">
      <c r="A53" s="2" t="s">
        <v>73</v>
      </c>
      <c r="B53" s="1" t="s">
        <v>74</v>
      </c>
      <c r="C53" s="14">
        <v>3302.14</v>
      </c>
      <c r="D53" s="14">
        <v>3302.14</v>
      </c>
      <c r="E53" s="14">
        <v>0</v>
      </c>
      <c r="F53" s="14">
        <v>255.23</v>
      </c>
      <c r="G53" s="14">
        <v>130.13</v>
      </c>
      <c r="H53" s="14">
        <v>0.01</v>
      </c>
      <c r="I53" s="14">
        <v>130.13999999999999</v>
      </c>
      <c r="J53" s="14">
        <v>3172</v>
      </c>
    </row>
    <row r="54" spans="1:10" x14ac:dyDescent="0.2">
      <c r="A54" s="2" t="s">
        <v>75</v>
      </c>
      <c r="B54" s="1" t="s">
        <v>76</v>
      </c>
      <c r="C54" s="14">
        <v>3552.89</v>
      </c>
      <c r="D54" s="14">
        <v>3552.89</v>
      </c>
      <c r="E54" s="14">
        <v>0</v>
      </c>
      <c r="F54" s="14">
        <v>282.51</v>
      </c>
      <c r="G54" s="14">
        <v>175.14</v>
      </c>
      <c r="H54" s="15">
        <v>-0.05</v>
      </c>
      <c r="I54" s="14">
        <v>175.09</v>
      </c>
      <c r="J54" s="14">
        <v>3377.8</v>
      </c>
    </row>
    <row r="55" spans="1:10" x14ac:dyDescent="0.2">
      <c r="A55" s="2" t="s">
        <v>77</v>
      </c>
      <c r="B55" s="1" t="s">
        <v>78</v>
      </c>
      <c r="C55" s="14">
        <v>2971.08</v>
      </c>
      <c r="D55" s="14">
        <v>2971.08</v>
      </c>
      <c r="E55" s="14">
        <v>0</v>
      </c>
      <c r="F55" s="14">
        <v>219.21</v>
      </c>
      <c r="G55" s="14">
        <v>73.84</v>
      </c>
      <c r="H55" s="14">
        <v>0.04</v>
      </c>
      <c r="I55" s="14">
        <v>73.88</v>
      </c>
      <c r="J55" s="14">
        <v>2897.2</v>
      </c>
    </row>
    <row r="56" spans="1:10" x14ac:dyDescent="0.2">
      <c r="A56" s="2" t="s">
        <v>79</v>
      </c>
      <c r="B56" s="1" t="s">
        <v>80</v>
      </c>
      <c r="C56" s="14">
        <v>6019.49</v>
      </c>
      <c r="D56" s="14">
        <v>6019.49</v>
      </c>
      <c r="E56" s="14">
        <v>0</v>
      </c>
      <c r="F56" s="14">
        <v>738.5</v>
      </c>
      <c r="G56" s="14">
        <v>738.5</v>
      </c>
      <c r="H56" s="15">
        <v>-0.01</v>
      </c>
      <c r="I56" s="14">
        <v>738.49</v>
      </c>
      <c r="J56" s="14">
        <v>5281</v>
      </c>
    </row>
    <row r="57" spans="1:10" x14ac:dyDescent="0.2">
      <c r="A57" s="2" t="s">
        <v>81</v>
      </c>
      <c r="B57" s="1" t="s">
        <v>82</v>
      </c>
      <c r="C57" s="14">
        <v>2971.08</v>
      </c>
      <c r="D57" s="14">
        <v>2971.08</v>
      </c>
      <c r="E57" s="14">
        <v>0</v>
      </c>
      <c r="F57" s="14">
        <v>219.21</v>
      </c>
      <c r="G57" s="14">
        <v>73.84</v>
      </c>
      <c r="H57" s="14">
        <v>0.04</v>
      </c>
      <c r="I57" s="14">
        <v>73.88</v>
      </c>
      <c r="J57" s="14">
        <v>2897.2</v>
      </c>
    </row>
    <row r="58" spans="1:10" x14ac:dyDescent="0.2">
      <c r="A58" s="2" t="s">
        <v>83</v>
      </c>
      <c r="B58" s="1" t="s">
        <v>84</v>
      </c>
      <c r="C58" s="14">
        <v>3302.14</v>
      </c>
      <c r="D58" s="14">
        <v>3302.14</v>
      </c>
      <c r="E58" s="14">
        <v>0</v>
      </c>
      <c r="F58" s="14">
        <v>255.23</v>
      </c>
      <c r="G58" s="14">
        <v>130.13</v>
      </c>
      <c r="H58" s="14">
        <v>0.01</v>
      </c>
      <c r="I58" s="14">
        <v>130.13999999999999</v>
      </c>
      <c r="J58" s="14">
        <v>3172</v>
      </c>
    </row>
    <row r="59" spans="1:10" x14ac:dyDescent="0.2">
      <c r="A59" s="2" t="s">
        <v>85</v>
      </c>
      <c r="B59" s="1" t="s">
        <v>86</v>
      </c>
      <c r="C59" s="14">
        <v>2971.08</v>
      </c>
      <c r="D59" s="14">
        <v>2971.08</v>
      </c>
      <c r="E59" s="14">
        <v>0</v>
      </c>
      <c r="F59" s="14">
        <v>219.21</v>
      </c>
      <c r="G59" s="14">
        <v>73.84</v>
      </c>
      <c r="H59" s="14">
        <v>0.04</v>
      </c>
      <c r="I59" s="14">
        <v>73.88</v>
      </c>
      <c r="J59" s="14">
        <v>2897.2</v>
      </c>
    </row>
    <row r="60" spans="1:10" s="7" customFormat="1" x14ac:dyDescent="0.2">
      <c r="A60" s="17" t="s">
        <v>35</v>
      </c>
      <c r="C60" s="7" t="s">
        <v>36</v>
      </c>
      <c r="D60" s="7" t="s">
        <v>36</v>
      </c>
      <c r="E60" s="7" t="s">
        <v>36</v>
      </c>
      <c r="F60" s="7" t="s">
        <v>36</v>
      </c>
      <c r="G60" s="7" t="s">
        <v>36</v>
      </c>
      <c r="H60" s="7" t="s">
        <v>36</v>
      </c>
      <c r="I60" s="7" t="s">
        <v>36</v>
      </c>
      <c r="J60" s="7" t="s">
        <v>36</v>
      </c>
    </row>
    <row r="61" spans="1:10" x14ac:dyDescent="0.2">
      <c r="C61" s="19">
        <v>39150.86</v>
      </c>
      <c r="D61" s="19">
        <v>39150.86</v>
      </c>
      <c r="E61" s="20">
        <v>-8.5299999999999994</v>
      </c>
      <c r="F61" s="19">
        <v>3198.73</v>
      </c>
      <c r="G61" s="19">
        <v>1692.06</v>
      </c>
      <c r="H61" s="19">
        <v>0.13</v>
      </c>
      <c r="I61" s="19">
        <v>1683.66</v>
      </c>
      <c r="J61" s="19">
        <v>37467.199999999997</v>
      </c>
    </row>
    <row r="63" spans="1:10" x14ac:dyDescent="0.2">
      <c r="A63" s="12" t="s">
        <v>87</v>
      </c>
    </row>
    <row r="64" spans="1:10" x14ac:dyDescent="0.2">
      <c r="A64" s="2" t="s">
        <v>88</v>
      </c>
      <c r="B64" s="1" t="s">
        <v>89</v>
      </c>
      <c r="C64" s="14">
        <v>807.03</v>
      </c>
      <c r="D64" s="14">
        <v>807.03</v>
      </c>
      <c r="E64" s="15">
        <v>-160.15</v>
      </c>
      <c r="F64" s="14">
        <v>40.68</v>
      </c>
      <c r="G64" s="14">
        <v>0</v>
      </c>
      <c r="H64" s="15">
        <v>-0.02</v>
      </c>
      <c r="I64" s="14">
        <v>-160.16999999999999</v>
      </c>
      <c r="J64" s="14">
        <v>967.2</v>
      </c>
    </row>
    <row r="65" spans="1:10" x14ac:dyDescent="0.2">
      <c r="A65" s="2" t="s">
        <v>90</v>
      </c>
      <c r="B65" s="1" t="s">
        <v>91</v>
      </c>
      <c r="C65" s="14">
        <v>2715.61</v>
      </c>
      <c r="D65" s="14">
        <v>2715.61</v>
      </c>
      <c r="E65" s="14">
        <v>0</v>
      </c>
      <c r="F65" s="14">
        <v>191.42</v>
      </c>
      <c r="G65" s="14">
        <v>46.04</v>
      </c>
      <c r="H65" s="14">
        <v>0.17</v>
      </c>
      <c r="I65" s="14">
        <v>46.21</v>
      </c>
      <c r="J65" s="14">
        <v>2669.4</v>
      </c>
    </row>
    <row r="66" spans="1:10" x14ac:dyDescent="0.2">
      <c r="A66" s="2" t="s">
        <v>92</v>
      </c>
      <c r="B66" s="1" t="s">
        <v>93</v>
      </c>
      <c r="C66" s="14">
        <v>1456.4</v>
      </c>
      <c r="D66" s="14">
        <v>1456.4</v>
      </c>
      <c r="E66" s="15">
        <v>-118.39</v>
      </c>
      <c r="F66" s="14">
        <v>82.24</v>
      </c>
      <c r="G66" s="14">
        <v>0</v>
      </c>
      <c r="H66" s="15">
        <v>-0.01</v>
      </c>
      <c r="I66" s="14">
        <v>-118.4</v>
      </c>
      <c r="J66" s="14">
        <v>1574.8</v>
      </c>
    </row>
    <row r="67" spans="1:10" x14ac:dyDescent="0.2">
      <c r="A67" s="2" t="s">
        <v>94</v>
      </c>
      <c r="B67" s="1" t="s">
        <v>95</v>
      </c>
      <c r="C67" s="14">
        <v>1169.28</v>
      </c>
      <c r="D67" s="14">
        <v>1169.28</v>
      </c>
      <c r="E67" s="15">
        <v>-136.87</v>
      </c>
      <c r="F67" s="14">
        <v>63.87</v>
      </c>
      <c r="G67" s="14">
        <v>0</v>
      </c>
      <c r="H67" s="14">
        <v>0.15</v>
      </c>
      <c r="I67" s="14">
        <v>-136.72</v>
      </c>
      <c r="J67" s="14">
        <v>1306</v>
      </c>
    </row>
    <row r="68" spans="1:10" x14ac:dyDescent="0.2">
      <c r="A68" s="2" t="s">
        <v>96</v>
      </c>
      <c r="B68" s="1" t="s">
        <v>97</v>
      </c>
      <c r="C68" s="14">
        <v>1169.28</v>
      </c>
      <c r="D68" s="14">
        <v>1169.28</v>
      </c>
      <c r="E68" s="15">
        <v>-136.87</v>
      </c>
      <c r="F68" s="14">
        <v>63.87</v>
      </c>
      <c r="G68" s="14">
        <v>0</v>
      </c>
      <c r="H68" s="14">
        <v>0.15</v>
      </c>
      <c r="I68" s="14">
        <v>-136.72</v>
      </c>
      <c r="J68" s="14">
        <v>1306</v>
      </c>
    </row>
    <row r="69" spans="1:10" x14ac:dyDescent="0.2">
      <c r="A69" s="2" t="s">
        <v>98</v>
      </c>
      <c r="B69" s="1" t="s">
        <v>99</v>
      </c>
      <c r="C69" s="14">
        <v>740.09</v>
      </c>
      <c r="D69" s="14">
        <v>740.09</v>
      </c>
      <c r="E69" s="15">
        <v>-164.43</v>
      </c>
      <c r="F69" s="14">
        <v>36.4</v>
      </c>
      <c r="G69" s="14">
        <v>0</v>
      </c>
      <c r="H69" s="15">
        <v>-0.08</v>
      </c>
      <c r="I69" s="14">
        <v>-164.51</v>
      </c>
      <c r="J69" s="14">
        <v>904.6</v>
      </c>
    </row>
    <row r="70" spans="1:10" x14ac:dyDescent="0.2">
      <c r="A70" s="2" t="s">
        <v>100</v>
      </c>
      <c r="B70" s="1" t="s">
        <v>101</v>
      </c>
      <c r="C70" s="14">
        <v>1670.6</v>
      </c>
      <c r="D70" s="14">
        <v>1670.6</v>
      </c>
      <c r="E70" s="15">
        <v>-104.68</v>
      </c>
      <c r="F70" s="14">
        <v>95.95</v>
      </c>
      <c r="G70" s="14">
        <v>0</v>
      </c>
      <c r="H70" s="15">
        <v>-0.12</v>
      </c>
      <c r="I70" s="14">
        <v>-104.8</v>
      </c>
      <c r="J70" s="14">
        <v>1775.4</v>
      </c>
    </row>
    <row r="71" spans="1:10" x14ac:dyDescent="0.2">
      <c r="A71" s="2" t="s">
        <v>102</v>
      </c>
      <c r="B71" s="1" t="s">
        <v>103</v>
      </c>
      <c r="C71" s="14">
        <v>3301.2</v>
      </c>
      <c r="D71" s="14">
        <v>3301.2</v>
      </c>
      <c r="E71" s="14">
        <v>0</v>
      </c>
      <c r="F71" s="14">
        <v>255.13</v>
      </c>
      <c r="G71" s="14">
        <v>130.03</v>
      </c>
      <c r="H71" s="15">
        <v>-0.03</v>
      </c>
      <c r="I71" s="14">
        <v>130</v>
      </c>
      <c r="J71" s="14">
        <v>3171.2</v>
      </c>
    </row>
    <row r="72" spans="1:10" x14ac:dyDescent="0.2">
      <c r="A72" s="2" t="s">
        <v>104</v>
      </c>
      <c r="B72" s="1" t="s">
        <v>105</v>
      </c>
      <c r="C72" s="14">
        <v>807.03</v>
      </c>
      <c r="D72" s="14">
        <v>807.03</v>
      </c>
      <c r="E72" s="15">
        <v>-160.15</v>
      </c>
      <c r="F72" s="14">
        <v>40.68</v>
      </c>
      <c r="G72" s="14">
        <v>0</v>
      </c>
      <c r="H72" s="15">
        <v>-0.02</v>
      </c>
      <c r="I72" s="14">
        <v>-160.16999999999999</v>
      </c>
      <c r="J72" s="14">
        <v>967.2</v>
      </c>
    </row>
    <row r="73" spans="1:10" x14ac:dyDescent="0.2">
      <c r="A73" s="2" t="s">
        <v>106</v>
      </c>
      <c r="B73" s="1" t="s">
        <v>107</v>
      </c>
      <c r="C73" s="14">
        <v>2019.62</v>
      </c>
      <c r="D73" s="14">
        <v>2019.62</v>
      </c>
      <c r="E73" s="15">
        <v>-70.430000000000007</v>
      </c>
      <c r="F73" s="14">
        <v>118.29</v>
      </c>
      <c r="G73" s="14">
        <v>0</v>
      </c>
      <c r="H73" s="14">
        <v>0.05</v>
      </c>
      <c r="I73" s="14">
        <v>-70.38</v>
      </c>
      <c r="J73" s="14">
        <v>2090</v>
      </c>
    </row>
    <row r="74" spans="1:10" x14ac:dyDescent="0.2">
      <c r="A74" s="2" t="s">
        <v>108</v>
      </c>
      <c r="B74" s="1" t="s">
        <v>109</v>
      </c>
      <c r="C74" s="14">
        <v>1445.22</v>
      </c>
      <c r="D74" s="14">
        <v>1445.22</v>
      </c>
      <c r="E74" s="15">
        <v>-119.11</v>
      </c>
      <c r="F74" s="14">
        <v>81.53</v>
      </c>
      <c r="G74" s="14">
        <v>0</v>
      </c>
      <c r="H74" s="14">
        <v>0.13</v>
      </c>
      <c r="I74" s="14">
        <v>-118.98</v>
      </c>
      <c r="J74" s="14">
        <v>1564.2</v>
      </c>
    </row>
    <row r="75" spans="1:10" s="7" customFormat="1" x14ac:dyDescent="0.2">
      <c r="A75" s="17" t="s">
        <v>35</v>
      </c>
      <c r="C75" s="7" t="s">
        <v>36</v>
      </c>
      <c r="D75" s="7" t="s">
        <v>36</v>
      </c>
      <c r="E75" s="7" t="s">
        <v>36</v>
      </c>
      <c r="F75" s="7" t="s">
        <v>36</v>
      </c>
      <c r="G75" s="7" t="s">
        <v>36</v>
      </c>
      <c r="H75" s="7" t="s">
        <v>36</v>
      </c>
      <c r="I75" s="7" t="s">
        <v>36</v>
      </c>
      <c r="J75" s="7" t="s">
        <v>36</v>
      </c>
    </row>
    <row r="76" spans="1:10" x14ac:dyDescent="0.2">
      <c r="C76" s="19">
        <v>17301.36</v>
      </c>
      <c r="D76" s="19">
        <v>17301.36</v>
      </c>
      <c r="E76" s="20">
        <v>-1171.08</v>
      </c>
      <c r="F76" s="19">
        <v>1070.06</v>
      </c>
      <c r="G76" s="19">
        <v>176.07</v>
      </c>
      <c r="H76" s="19">
        <v>0.37</v>
      </c>
      <c r="I76" s="19">
        <v>-994.64</v>
      </c>
      <c r="J76" s="19">
        <v>18296</v>
      </c>
    </row>
    <row r="78" spans="1:10" x14ac:dyDescent="0.2">
      <c r="A78" s="12" t="s">
        <v>110</v>
      </c>
    </row>
    <row r="79" spans="1:10" x14ac:dyDescent="0.2">
      <c r="A79" s="2" t="s">
        <v>111</v>
      </c>
      <c r="B79" s="1" t="s">
        <v>112</v>
      </c>
      <c r="C79" s="14">
        <v>2634.97</v>
      </c>
      <c r="D79" s="14">
        <v>2634.97</v>
      </c>
      <c r="E79" s="14">
        <v>0</v>
      </c>
      <c r="F79" s="14">
        <v>182.65</v>
      </c>
      <c r="G79" s="14">
        <v>37.270000000000003</v>
      </c>
      <c r="H79" s="15">
        <v>-0.1</v>
      </c>
      <c r="I79" s="14">
        <v>37.17</v>
      </c>
      <c r="J79" s="14">
        <v>2597.8000000000002</v>
      </c>
    </row>
    <row r="80" spans="1:10" x14ac:dyDescent="0.2">
      <c r="A80" s="2" t="s">
        <v>113</v>
      </c>
      <c r="B80" s="1" t="s">
        <v>114</v>
      </c>
      <c r="C80" s="14">
        <v>1384.42</v>
      </c>
      <c r="D80" s="14">
        <v>1384.42</v>
      </c>
      <c r="E80" s="15">
        <v>-123</v>
      </c>
      <c r="F80" s="14">
        <v>77.63</v>
      </c>
      <c r="G80" s="14">
        <v>0</v>
      </c>
      <c r="H80" s="14">
        <v>0.02</v>
      </c>
      <c r="I80" s="14">
        <v>-122.98</v>
      </c>
      <c r="J80" s="14">
        <v>1507.4</v>
      </c>
    </row>
    <row r="81" spans="1:10" x14ac:dyDescent="0.2">
      <c r="A81" s="2" t="s">
        <v>115</v>
      </c>
      <c r="B81" s="1" t="s">
        <v>116</v>
      </c>
      <c r="C81" s="14">
        <v>2971.08</v>
      </c>
      <c r="D81" s="14">
        <v>2971.08</v>
      </c>
      <c r="E81" s="14">
        <v>0</v>
      </c>
      <c r="F81" s="14">
        <v>219.21</v>
      </c>
      <c r="G81" s="14">
        <v>73.84</v>
      </c>
      <c r="H81" s="14">
        <v>0.04</v>
      </c>
      <c r="I81" s="14">
        <v>73.88</v>
      </c>
      <c r="J81" s="14">
        <v>2897.2</v>
      </c>
    </row>
    <row r="82" spans="1:10" x14ac:dyDescent="0.2">
      <c r="A82" s="2" t="s">
        <v>117</v>
      </c>
      <c r="B82" s="1" t="s">
        <v>118</v>
      </c>
      <c r="C82" s="14">
        <v>954.61</v>
      </c>
      <c r="D82" s="14">
        <v>954.61</v>
      </c>
      <c r="E82" s="15">
        <v>-150.61000000000001</v>
      </c>
      <c r="F82" s="14">
        <v>50.13</v>
      </c>
      <c r="G82" s="14">
        <v>0</v>
      </c>
      <c r="H82" s="14">
        <v>0.02</v>
      </c>
      <c r="I82" s="14">
        <v>-150.59</v>
      </c>
      <c r="J82" s="14">
        <v>1105.2</v>
      </c>
    </row>
    <row r="83" spans="1:10" x14ac:dyDescent="0.2">
      <c r="A83" s="2" t="s">
        <v>119</v>
      </c>
      <c r="B83" s="1" t="s">
        <v>120</v>
      </c>
      <c r="C83" s="14">
        <v>2625.05</v>
      </c>
      <c r="D83" s="14">
        <v>2625.05</v>
      </c>
      <c r="E83" s="14">
        <v>0</v>
      </c>
      <c r="F83" s="14">
        <v>181.57</v>
      </c>
      <c r="G83" s="14">
        <v>21.27</v>
      </c>
      <c r="H83" s="15">
        <v>-0.02</v>
      </c>
      <c r="I83" s="14">
        <v>21.25</v>
      </c>
      <c r="J83" s="14">
        <v>2603.8000000000002</v>
      </c>
    </row>
    <row r="84" spans="1:10" s="7" customFormat="1" x14ac:dyDescent="0.2">
      <c r="A84" s="17" t="s">
        <v>35</v>
      </c>
      <c r="C84" s="7" t="s">
        <v>36</v>
      </c>
      <c r="D84" s="7" t="s">
        <v>36</v>
      </c>
      <c r="E84" s="7" t="s">
        <v>36</v>
      </c>
      <c r="F84" s="7" t="s">
        <v>36</v>
      </c>
      <c r="G84" s="7" t="s">
        <v>36</v>
      </c>
      <c r="H84" s="7" t="s">
        <v>36</v>
      </c>
      <c r="I84" s="7" t="s">
        <v>36</v>
      </c>
      <c r="J84" s="7" t="s">
        <v>36</v>
      </c>
    </row>
    <row r="85" spans="1:10" x14ac:dyDescent="0.2">
      <c r="C85" s="19">
        <v>10570.13</v>
      </c>
      <c r="D85" s="19">
        <v>10570.13</v>
      </c>
      <c r="E85" s="20">
        <v>-273.61</v>
      </c>
      <c r="F85" s="19">
        <v>711.19</v>
      </c>
      <c r="G85" s="19">
        <v>132.38</v>
      </c>
      <c r="H85" s="20">
        <v>-0.04</v>
      </c>
      <c r="I85" s="19">
        <v>-141.27000000000001</v>
      </c>
      <c r="J85" s="19">
        <v>10711.4</v>
      </c>
    </row>
    <row r="87" spans="1:10" x14ac:dyDescent="0.2">
      <c r="A87" s="12" t="s">
        <v>121</v>
      </c>
    </row>
    <row r="88" spans="1:10" x14ac:dyDescent="0.2">
      <c r="A88" s="2" t="s">
        <v>122</v>
      </c>
      <c r="B88" s="1" t="s">
        <v>123</v>
      </c>
      <c r="C88" s="14">
        <v>2248.16</v>
      </c>
      <c r="D88" s="14">
        <v>2248.16</v>
      </c>
      <c r="E88" s="15">
        <v>-34.22</v>
      </c>
      <c r="F88" s="14">
        <v>140.56</v>
      </c>
      <c r="G88" s="14">
        <v>0</v>
      </c>
      <c r="H88" s="15">
        <v>-0.02</v>
      </c>
      <c r="I88" s="14">
        <v>-34.24</v>
      </c>
      <c r="J88" s="14">
        <v>2282.4</v>
      </c>
    </row>
    <row r="89" spans="1:10" x14ac:dyDescent="0.2">
      <c r="A89" s="2" t="s">
        <v>124</v>
      </c>
      <c r="B89" s="1" t="s">
        <v>125</v>
      </c>
      <c r="C89" s="14">
        <v>1885.75</v>
      </c>
      <c r="D89" s="14">
        <v>1885.75</v>
      </c>
      <c r="E89" s="15">
        <v>-78.989999999999995</v>
      </c>
      <c r="F89" s="14">
        <v>109.72</v>
      </c>
      <c r="G89" s="14">
        <v>0</v>
      </c>
      <c r="H89" s="15">
        <v>-0.06</v>
      </c>
      <c r="I89" s="14">
        <v>-79.05</v>
      </c>
      <c r="J89" s="14">
        <v>1964.8</v>
      </c>
    </row>
    <row r="90" spans="1:10" s="7" customFormat="1" x14ac:dyDescent="0.2">
      <c r="A90" s="17" t="s">
        <v>35</v>
      </c>
      <c r="C90" s="7" t="s">
        <v>36</v>
      </c>
      <c r="D90" s="7" t="s">
        <v>36</v>
      </c>
      <c r="E90" s="7" t="s">
        <v>36</v>
      </c>
      <c r="F90" s="7" t="s">
        <v>36</v>
      </c>
      <c r="G90" s="7" t="s">
        <v>36</v>
      </c>
      <c r="H90" s="7" t="s">
        <v>36</v>
      </c>
      <c r="I90" s="7" t="s">
        <v>36</v>
      </c>
      <c r="J90" s="7" t="s">
        <v>36</v>
      </c>
    </row>
    <row r="91" spans="1:10" x14ac:dyDescent="0.2">
      <c r="C91" s="19">
        <v>4133.91</v>
      </c>
      <c r="D91" s="19">
        <v>4133.91</v>
      </c>
      <c r="E91" s="20">
        <v>-113.21</v>
      </c>
      <c r="F91" s="19">
        <v>250.28</v>
      </c>
      <c r="G91" s="19">
        <v>0</v>
      </c>
      <c r="H91" s="20">
        <v>-0.08</v>
      </c>
      <c r="I91" s="19">
        <v>-113.29</v>
      </c>
      <c r="J91" s="19">
        <v>4247.2</v>
      </c>
    </row>
    <row r="93" spans="1:10" x14ac:dyDescent="0.2">
      <c r="A93" s="12" t="s">
        <v>126</v>
      </c>
    </row>
    <row r="94" spans="1:10" x14ac:dyDescent="0.2">
      <c r="A94" s="2" t="s">
        <v>127</v>
      </c>
      <c r="B94" s="1" t="s">
        <v>128</v>
      </c>
      <c r="C94" s="14">
        <v>453.76</v>
      </c>
      <c r="D94" s="14">
        <v>453.76</v>
      </c>
      <c r="E94" s="15">
        <v>-182.76</v>
      </c>
      <c r="F94" s="14">
        <v>18.07</v>
      </c>
      <c r="G94" s="14">
        <v>0</v>
      </c>
      <c r="H94" s="14">
        <v>0.12</v>
      </c>
      <c r="I94" s="14">
        <v>-182.64</v>
      </c>
      <c r="J94" s="14">
        <v>636.4</v>
      </c>
    </row>
    <row r="95" spans="1:10" x14ac:dyDescent="0.2">
      <c r="A95" s="2" t="s">
        <v>129</v>
      </c>
      <c r="B95" s="1" t="s">
        <v>130</v>
      </c>
      <c r="C95" s="14">
        <v>453.76</v>
      </c>
      <c r="D95" s="14">
        <v>453.76</v>
      </c>
      <c r="E95" s="15">
        <v>-182.76</v>
      </c>
      <c r="F95" s="14">
        <v>18.07</v>
      </c>
      <c r="G95" s="14">
        <v>0</v>
      </c>
      <c r="H95" s="14">
        <v>0.12</v>
      </c>
      <c r="I95" s="14">
        <v>-182.64</v>
      </c>
      <c r="J95" s="14">
        <v>636.4</v>
      </c>
    </row>
    <row r="96" spans="1:10" x14ac:dyDescent="0.2">
      <c r="A96" s="2" t="s">
        <v>131</v>
      </c>
      <c r="B96" s="1" t="s">
        <v>132</v>
      </c>
      <c r="C96" s="14">
        <v>453.76</v>
      </c>
      <c r="D96" s="14">
        <v>453.76</v>
      </c>
      <c r="E96" s="15">
        <v>-182.76</v>
      </c>
      <c r="F96" s="14">
        <v>18.07</v>
      </c>
      <c r="G96" s="14">
        <v>0</v>
      </c>
      <c r="H96" s="14">
        <v>0.12</v>
      </c>
      <c r="I96" s="14">
        <v>-182.64</v>
      </c>
      <c r="J96" s="14">
        <v>636.4</v>
      </c>
    </row>
    <row r="97" spans="1:10" x14ac:dyDescent="0.2">
      <c r="A97" s="2" t="s">
        <v>133</v>
      </c>
      <c r="B97" s="1" t="s">
        <v>134</v>
      </c>
      <c r="C97" s="14">
        <v>453.44</v>
      </c>
      <c r="D97" s="14">
        <v>453.44</v>
      </c>
      <c r="E97" s="15">
        <v>-182.78</v>
      </c>
      <c r="F97" s="14">
        <v>18.05</v>
      </c>
      <c r="G97" s="14">
        <v>0</v>
      </c>
      <c r="H97" s="14">
        <v>0.02</v>
      </c>
      <c r="I97" s="14">
        <v>-182.76</v>
      </c>
      <c r="J97" s="14">
        <v>636.20000000000005</v>
      </c>
    </row>
    <row r="98" spans="1:10" x14ac:dyDescent="0.2">
      <c r="A98" s="2" t="s">
        <v>135</v>
      </c>
      <c r="B98" s="1" t="s">
        <v>136</v>
      </c>
      <c r="C98" s="14">
        <v>453.44</v>
      </c>
      <c r="D98" s="14">
        <v>453.44</v>
      </c>
      <c r="E98" s="15">
        <v>-182.78</v>
      </c>
      <c r="F98" s="14">
        <v>18.05</v>
      </c>
      <c r="G98" s="14">
        <v>0</v>
      </c>
      <c r="H98" s="14">
        <v>0.02</v>
      </c>
      <c r="I98" s="14">
        <v>-182.76</v>
      </c>
      <c r="J98" s="14">
        <v>636.20000000000005</v>
      </c>
    </row>
    <row r="99" spans="1:10" x14ac:dyDescent="0.2">
      <c r="A99" s="2" t="s">
        <v>137</v>
      </c>
      <c r="B99" s="1" t="s">
        <v>138</v>
      </c>
      <c r="C99" s="14">
        <v>453.44</v>
      </c>
      <c r="D99" s="14">
        <v>453.44</v>
      </c>
      <c r="E99" s="15">
        <v>-182.78</v>
      </c>
      <c r="F99" s="14">
        <v>18.05</v>
      </c>
      <c r="G99" s="14">
        <v>0</v>
      </c>
      <c r="H99" s="14">
        <v>0.02</v>
      </c>
      <c r="I99" s="14">
        <v>-182.76</v>
      </c>
      <c r="J99" s="14">
        <v>636.20000000000005</v>
      </c>
    </row>
    <row r="100" spans="1:10" s="7" customFormat="1" x14ac:dyDescent="0.2">
      <c r="A100" s="17" t="s">
        <v>35</v>
      </c>
      <c r="C100" s="7" t="s">
        <v>36</v>
      </c>
      <c r="D100" s="7" t="s">
        <v>36</v>
      </c>
      <c r="E100" s="7" t="s">
        <v>36</v>
      </c>
      <c r="F100" s="7" t="s">
        <v>36</v>
      </c>
      <c r="G100" s="7" t="s">
        <v>36</v>
      </c>
      <c r="H100" s="7" t="s">
        <v>36</v>
      </c>
      <c r="I100" s="7" t="s">
        <v>36</v>
      </c>
      <c r="J100" s="7" t="s">
        <v>36</v>
      </c>
    </row>
    <row r="101" spans="1:10" x14ac:dyDescent="0.2">
      <c r="C101" s="19">
        <v>2721.6</v>
      </c>
      <c r="D101" s="19">
        <v>2721.6</v>
      </c>
      <c r="E101" s="20">
        <v>-1096.6199999999999</v>
      </c>
      <c r="F101" s="19">
        <v>108.36</v>
      </c>
      <c r="G101" s="19">
        <v>0</v>
      </c>
      <c r="H101" s="19">
        <v>0.42</v>
      </c>
      <c r="I101" s="19">
        <v>-1096.2</v>
      </c>
      <c r="J101" s="19">
        <v>3817.8</v>
      </c>
    </row>
    <row r="103" spans="1:10" x14ac:dyDescent="0.2">
      <c r="A103" s="12" t="s">
        <v>139</v>
      </c>
    </row>
    <row r="104" spans="1:10" x14ac:dyDescent="0.2">
      <c r="A104" s="2" t="s">
        <v>140</v>
      </c>
      <c r="B104" s="1" t="s">
        <v>141</v>
      </c>
      <c r="C104" s="14">
        <v>873.5</v>
      </c>
      <c r="D104" s="14">
        <v>873.5</v>
      </c>
      <c r="E104" s="15">
        <v>-155.80000000000001</v>
      </c>
      <c r="F104" s="14">
        <v>44.94</v>
      </c>
      <c r="G104" s="14">
        <v>0</v>
      </c>
      <c r="H104" s="14">
        <v>0.1</v>
      </c>
      <c r="I104" s="14">
        <v>-155.69999999999999</v>
      </c>
      <c r="J104" s="14">
        <v>1029.2</v>
      </c>
    </row>
    <row r="105" spans="1:10" x14ac:dyDescent="0.2">
      <c r="A105" s="2" t="s">
        <v>142</v>
      </c>
      <c r="B105" s="1" t="s">
        <v>143</v>
      </c>
      <c r="C105" s="14">
        <v>873.5</v>
      </c>
      <c r="D105" s="14">
        <v>873.5</v>
      </c>
      <c r="E105" s="15">
        <v>-155.80000000000001</v>
      </c>
      <c r="F105" s="14">
        <v>44.94</v>
      </c>
      <c r="G105" s="14">
        <v>0</v>
      </c>
      <c r="H105" s="14">
        <v>0.1</v>
      </c>
      <c r="I105" s="14">
        <v>-155.69999999999999</v>
      </c>
      <c r="J105" s="14">
        <v>1029.2</v>
      </c>
    </row>
    <row r="106" spans="1:10" x14ac:dyDescent="0.2">
      <c r="A106" s="2" t="s">
        <v>144</v>
      </c>
      <c r="B106" s="1" t="s">
        <v>145</v>
      </c>
      <c r="C106" s="14">
        <v>2971.08</v>
      </c>
      <c r="D106" s="14">
        <v>2971.08</v>
      </c>
      <c r="E106" s="14">
        <v>0</v>
      </c>
      <c r="F106" s="14">
        <v>219.21</v>
      </c>
      <c r="G106" s="14">
        <v>73.84</v>
      </c>
      <c r="H106" s="14">
        <v>0.04</v>
      </c>
      <c r="I106" s="14">
        <v>73.88</v>
      </c>
      <c r="J106" s="14">
        <v>2897.2</v>
      </c>
    </row>
    <row r="107" spans="1:10" x14ac:dyDescent="0.2">
      <c r="A107" s="2" t="s">
        <v>146</v>
      </c>
      <c r="B107" s="1" t="s">
        <v>147</v>
      </c>
      <c r="C107" s="14">
        <v>2019.62</v>
      </c>
      <c r="D107" s="14">
        <v>2019.62</v>
      </c>
      <c r="E107" s="15">
        <v>-70.430000000000007</v>
      </c>
      <c r="F107" s="14">
        <v>118.29</v>
      </c>
      <c r="G107" s="14">
        <v>0</v>
      </c>
      <c r="H107" s="14">
        <v>0.05</v>
      </c>
      <c r="I107" s="14">
        <v>-70.38</v>
      </c>
      <c r="J107" s="14">
        <v>2090</v>
      </c>
    </row>
    <row r="108" spans="1:10" s="7" customFormat="1" x14ac:dyDescent="0.2">
      <c r="A108" s="17" t="s">
        <v>35</v>
      </c>
      <c r="C108" s="7" t="s">
        <v>36</v>
      </c>
      <c r="D108" s="7" t="s">
        <v>36</v>
      </c>
      <c r="E108" s="7" t="s">
        <v>36</v>
      </c>
      <c r="F108" s="7" t="s">
        <v>36</v>
      </c>
      <c r="G108" s="7" t="s">
        <v>36</v>
      </c>
      <c r="H108" s="7" t="s">
        <v>36</v>
      </c>
      <c r="I108" s="7" t="s">
        <v>36</v>
      </c>
      <c r="J108" s="7" t="s">
        <v>36</v>
      </c>
    </row>
    <row r="109" spans="1:10" x14ac:dyDescent="0.2">
      <c r="C109" s="19">
        <v>6737.7</v>
      </c>
      <c r="D109" s="19">
        <v>6737.7</v>
      </c>
      <c r="E109" s="20">
        <v>-382.03</v>
      </c>
      <c r="F109" s="19">
        <v>427.38</v>
      </c>
      <c r="G109" s="19">
        <v>73.84</v>
      </c>
      <c r="H109" s="19">
        <v>0.28999999999999998</v>
      </c>
      <c r="I109" s="19">
        <v>-307.89999999999998</v>
      </c>
      <c r="J109" s="19">
        <v>7045.6</v>
      </c>
    </row>
    <row r="111" spans="1:10" x14ac:dyDescent="0.2">
      <c r="A111" s="12" t="s">
        <v>148</v>
      </c>
    </row>
    <row r="112" spans="1:10" x14ac:dyDescent="0.2">
      <c r="A112" s="2" t="s">
        <v>149</v>
      </c>
      <c r="B112" s="1" t="s">
        <v>367</v>
      </c>
      <c r="C112" s="14">
        <v>4352.04</v>
      </c>
      <c r="D112" s="14">
        <v>4352.04</v>
      </c>
      <c r="E112" s="14">
        <v>0</v>
      </c>
      <c r="F112" s="14">
        <v>407.43</v>
      </c>
      <c r="G112" s="14">
        <v>407.43</v>
      </c>
      <c r="H112" s="14">
        <v>0.01</v>
      </c>
      <c r="I112" s="14">
        <v>407.44</v>
      </c>
      <c r="J112" s="14">
        <v>3944.6</v>
      </c>
    </row>
    <row r="113" spans="1:10" x14ac:dyDescent="0.2">
      <c r="A113" s="2" t="s">
        <v>150</v>
      </c>
      <c r="B113" s="1" t="s">
        <v>367</v>
      </c>
      <c r="C113" s="14">
        <v>4352.04</v>
      </c>
      <c r="D113" s="14">
        <v>4352.04</v>
      </c>
      <c r="E113" s="14">
        <v>0</v>
      </c>
      <c r="F113" s="14">
        <v>407.43</v>
      </c>
      <c r="G113" s="14">
        <v>407.43</v>
      </c>
      <c r="H113" s="14">
        <v>0.01</v>
      </c>
      <c r="I113" s="14">
        <v>407.44</v>
      </c>
      <c r="J113" s="14">
        <v>3944.6</v>
      </c>
    </row>
    <row r="114" spans="1:10" x14ac:dyDescent="0.2">
      <c r="A114" s="2" t="s">
        <v>151</v>
      </c>
      <c r="B114" s="1" t="s">
        <v>367</v>
      </c>
      <c r="C114" s="14">
        <v>4352.04</v>
      </c>
      <c r="D114" s="14">
        <v>4352.04</v>
      </c>
      <c r="E114" s="14">
        <v>0</v>
      </c>
      <c r="F114" s="14">
        <v>407.43</v>
      </c>
      <c r="G114" s="14">
        <v>407.43</v>
      </c>
      <c r="H114" s="14">
        <v>0.01</v>
      </c>
      <c r="I114" s="14">
        <v>407.44</v>
      </c>
      <c r="J114" s="14">
        <v>3944.6</v>
      </c>
    </row>
    <row r="115" spans="1:10" x14ac:dyDescent="0.2">
      <c r="A115" s="2" t="s">
        <v>153</v>
      </c>
      <c r="B115" s="1" t="s">
        <v>367</v>
      </c>
      <c r="C115" s="14">
        <v>7281.23</v>
      </c>
      <c r="D115" s="14">
        <v>7281.23</v>
      </c>
      <c r="E115" s="14">
        <v>0</v>
      </c>
      <c r="F115" s="14">
        <v>1008.01</v>
      </c>
      <c r="G115" s="14">
        <v>1008.01</v>
      </c>
      <c r="H115" s="14">
        <v>0.02</v>
      </c>
      <c r="I115" s="14">
        <v>1008.03</v>
      </c>
      <c r="J115" s="14">
        <v>6273.2</v>
      </c>
    </row>
    <row r="116" spans="1:10" x14ac:dyDescent="0.2">
      <c r="A116" s="2" t="s">
        <v>155</v>
      </c>
      <c r="B116" s="1" t="s">
        <v>367</v>
      </c>
      <c r="C116" s="14">
        <v>4352.04</v>
      </c>
      <c r="D116" s="14">
        <v>4352.04</v>
      </c>
      <c r="E116" s="14">
        <v>0</v>
      </c>
      <c r="F116" s="14">
        <v>407.43</v>
      </c>
      <c r="G116" s="14">
        <v>407.43</v>
      </c>
      <c r="H116" s="14">
        <v>0.01</v>
      </c>
      <c r="I116" s="14">
        <v>407.44</v>
      </c>
      <c r="J116" s="14">
        <v>3944.6</v>
      </c>
    </row>
    <row r="117" spans="1:10" x14ac:dyDescent="0.2">
      <c r="A117" s="2" t="s">
        <v>156</v>
      </c>
      <c r="B117" s="1" t="s">
        <v>367</v>
      </c>
      <c r="C117" s="14">
        <v>4352.04</v>
      </c>
      <c r="D117" s="14">
        <v>4352.04</v>
      </c>
      <c r="E117" s="14">
        <v>0</v>
      </c>
      <c r="F117" s="14">
        <v>407.43</v>
      </c>
      <c r="G117" s="14">
        <v>407.43</v>
      </c>
      <c r="H117" s="14">
        <v>0.01</v>
      </c>
      <c r="I117" s="14">
        <v>407.44</v>
      </c>
      <c r="J117" s="14">
        <v>3944.6</v>
      </c>
    </row>
    <row r="118" spans="1:10" x14ac:dyDescent="0.2">
      <c r="A118" s="2" t="s">
        <v>158</v>
      </c>
      <c r="B118" s="1" t="s">
        <v>367</v>
      </c>
      <c r="C118" s="14">
        <v>4927.7</v>
      </c>
      <c r="D118" s="14">
        <v>4927.7</v>
      </c>
      <c r="E118" s="14">
        <v>0</v>
      </c>
      <c r="F118" s="14">
        <v>510.58</v>
      </c>
      <c r="G118" s="14">
        <v>510.58</v>
      </c>
      <c r="H118" s="14">
        <v>0.12</v>
      </c>
      <c r="I118" s="14">
        <v>510.7</v>
      </c>
      <c r="J118" s="14">
        <v>4417</v>
      </c>
    </row>
    <row r="119" spans="1:10" x14ac:dyDescent="0.2">
      <c r="A119" s="2" t="s">
        <v>159</v>
      </c>
      <c r="B119" s="1" t="s">
        <v>367</v>
      </c>
      <c r="C119" s="14">
        <v>4927.6499999999996</v>
      </c>
      <c r="D119" s="14">
        <v>4927.6499999999996</v>
      </c>
      <c r="E119" s="14">
        <v>0</v>
      </c>
      <c r="F119" s="14">
        <v>510.58</v>
      </c>
      <c r="G119" s="14">
        <v>510.58</v>
      </c>
      <c r="H119" s="15">
        <v>-0.13</v>
      </c>
      <c r="I119" s="14">
        <v>510.45</v>
      </c>
      <c r="J119" s="14">
        <v>4417.2</v>
      </c>
    </row>
    <row r="120" spans="1:10" x14ac:dyDescent="0.2">
      <c r="A120" s="2" t="s">
        <v>302</v>
      </c>
      <c r="B120" s="1" t="s">
        <v>367</v>
      </c>
      <c r="C120" s="14">
        <v>4352.04</v>
      </c>
      <c r="D120" s="14">
        <v>4352.04</v>
      </c>
      <c r="E120" s="14">
        <v>0</v>
      </c>
      <c r="F120" s="14">
        <v>407.43</v>
      </c>
      <c r="G120" s="14">
        <v>407.43</v>
      </c>
      <c r="H120" s="14">
        <v>0.01</v>
      </c>
      <c r="I120" s="14">
        <v>407.44</v>
      </c>
      <c r="J120" s="14">
        <v>3944.6</v>
      </c>
    </row>
    <row r="121" spans="1:10" s="7" customFormat="1" x14ac:dyDescent="0.2">
      <c r="A121" s="17" t="s">
        <v>35</v>
      </c>
      <c r="C121" s="7" t="s">
        <v>36</v>
      </c>
      <c r="D121" s="7" t="s">
        <v>36</v>
      </c>
      <c r="E121" s="7" t="s">
        <v>36</v>
      </c>
      <c r="F121" s="7" t="s">
        <v>36</v>
      </c>
      <c r="G121" s="7" t="s">
        <v>36</v>
      </c>
      <c r="H121" s="7" t="s">
        <v>36</v>
      </c>
      <c r="I121" s="7" t="s">
        <v>36</v>
      </c>
      <c r="J121" s="7" t="s">
        <v>36</v>
      </c>
    </row>
    <row r="122" spans="1:10" x14ac:dyDescent="0.2">
      <c r="C122" s="19">
        <v>43248.82</v>
      </c>
      <c r="D122" s="19">
        <v>43248.82</v>
      </c>
      <c r="E122" s="19">
        <v>0</v>
      </c>
      <c r="F122" s="19">
        <v>4473.75</v>
      </c>
      <c r="G122" s="19">
        <v>4473.75</v>
      </c>
      <c r="H122" s="19">
        <v>7.0000000000000007E-2</v>
      </c>
      <c r="I122" s="19">
        <v>4473.82</v>
      </c>
      <c r="J122" s="19">
        <v>38775</v>
      </c>
    </row>
    <row r="124" spans="1:10" x14ac:dyDescent="0.2">
      <c r="A124" s="12" t="s">
        <v>160</v>
      </c>
    </row>
    <row r="125" spans="1:10" x14ac:dyDescent="0.2">
      <c r="A125" s="2" t="s">
        <v>161</v>
      </c>
      <c r="B125" s="1" t="s">
        <v>162</v>
      </c>
      <c r="C125" s="14">
        <v>4351.7299999999996</v>
      </c>
      <c r="D125" s="14">
        <v>4351.7299999999996</v>
      </c>
      <c r="E125" s="14">
        <v>0</v>
      </c>
      <c r="F125" s="14">
        <v>407.37</v>
      </c>
      <c r="G125" s="14">
        <v>407.37</v>
      </c>
      <c r="H125" s="15">
        <v>-0.04</v>
      </c>
      <c r="I125" s="14">
        <v>407.33</v>
      </c>
      <c r="J125" s="14">
        <v>3944.4</v>
      </c>
    </row>
    <row r="126" spans="1:10" x14ac:dyDescent="0.2">
      <c r="A126" s="2" t="s">
        <v>163</v>
      </c>
      <c r="B126" s="1" t="s">
        <v>164</v>
      </c>
      <c r="C126" s="14">
        <v>2226.58</v>
      </c>
      <c r="D126" s="14">
        <v>2226.58</v>
      </c>
      <c r="E126" s="15">
        <v>-36.57</v>
      </c>
      <c r="F126" s="14">
        <v>138.21</v>
      </c>
      <c r="G126" s="14">
        <v>0</v>
      </c>
      <c r="H126" s="15">
        <v>-0.05</v>
      </c>
      <c r="I126" s="14">
        <v>-36.619999999999997</v>
      </c>
      <c r="J126" s="14">
        <v>2263.1999999999998</v>
      </c>
    </row>
    <row r="127" spans="1:10" x14ac:dyDescent="0.2">
      <c r="A127" s="2" t="s">
        <v>310</v>
      </c>
      <c r="B127" s="1" t="s">
        <v>309</v>
      </c>
      <c r="C127" s="14">
        <v>2226.58</v>
      </c>
      <c r="D127" s="14">
        <v>2226.58</v>
      </c>
      <c r="E127" s="15">
        <v>-36.57</v>
      </c>
      <c r="F127" s="14">
        <v>138.21</v>
      </c>
      <c r="G127" s="14">
        <v>0</v>
      </c>
      <c r="H127" s="14">
        <v>0.15</v>
      </c>
      <c r="I127" s="14">
        <v>-36.42</v>
      </c>
      <c r="J127" s="14">
        <v>2263</v>
      </c>
    </row>
    <row r="128" spans="1:10" x14ac:dyDescent="0.2">
      <c r="A128" s="2" t="s">
        <v>313</v>
      </c>
      <c r="B128" s="1" t="s">
        <v>312</v>
      </c>
      <c r="C128" s="14">
        <v>2226.58</v>
      </c>
      <c r="D128" s="14">
        <v>2226.58</v>
      </c>
      <c r="E128" s="15">
        <v>-36.57</v>
      </c>
      <c r="F128" s="14">
        <v>138.21</v>
      </c>
      <c r="G128" s="14">
        <v>0</v>
      </c>
      <c r="H128" s="14">
        <v>0.15</v>
      </c>
      <c r="I128" s="14">
        <v>-36.42</v>
      </c>
      <c r="J128" s="14">
        <v>2263</v>
      </c>
    </row>
    <row r="129" spans="1:10" s="7" customFormat="1" x14ac:dyDescent="0.2">
      <c r="A129" s="17" t="s">
        <v>35</v>
      </c>
      <c r="C129" s="7" t="s">
        <v>36</v>
      </c>
      <c r="D129" s="7" t="s">
        <v>36</v>
      </c>
      <c r="E129" s="7" t="s">
        <v>36</v>
      </c>
      <c r="F129" s="7" t="s">
        <v>36</v>
      </c>
      <c r="G129" s="7" t="s">
        <v>36</v>
      </c>
      <c r="H129" s="7" t="s">
        <v>36</v>
      </c>
      <c r="I129" s="7" t="s">
        <v>36</v>
      </c>
      <c r="J129" s="7" t="s">
        <v>36</v>
      </c>
    </row>
    <row r="130" spans="1:10" x14ac:dyDescent="0.2">
      <c r="C130" s="19">
        <v>11031.47</v>
      </c>
      <c r="D130" s="19">
        <v>11031.47</v>
      </c>
      <c r="E130" s="20">
        <v>-109.71</v>
      </c>
      <c r="F130" s="19">
        <v>822</v>
      </c>
      <c r="G130" s="19">
        <v>407.37</v>
      </c>
      <c r="H130" s="19">
        <v>0.21</v>
      </c>
      <c r="I130" s="19">
        <v>297.87</v>
      </c>
      <c r="J130" s="19">
        <v>10733.6</v>
      </c>
    </row>
    <row r="132" spans="1:10" x14ac:dyDescent="0.2">
      <c r="A132" s="12" t="s">
        <v>169</v>
      </c>
    </row>
    <row r="133" spans="1:10" x14ac:dyDescent="0.2">
      <c r="A133" s="2" t="s">
        <v>170</v>
      </c>
      <c r="B133" s="1" t="s">
        <v>171</v>
      </c>
      <c r="C133" s="14">
        <v>2025.61</v>
      </c>
      <c r="D133" s="14">
        <v>2025.61</v>
      </c>
      <c r="E133" s="15">
        <v>-70.040000000000006</v>
      </c>
      <c r="F133" s="14">
        <v>118.67</v>
      </c>
      <c r="G133" s="14">
        <v>0</v>
      </c>
      <c r="H133" s="14">
        <v>0.05</v>
      </c>
      <c r="I133" s="14">
        <v>-69.989999999999995</v>
      </c>
      <c r="J133" s="14">
        <v>2095.6</v>
      </c>
    </row>
    <row r="134" spans="1:10" x14ac:dyDescent="0.2">
      <c r="A134" s="2" t="s">
        <v>172</v>
      </c>
      <c r="B134" s="1" t="s">
        <v>173</v>
      </c>
      <c r="C134" s="14">
        <v>332.17</v>
      </c>
      <c r="D134" s="14">
        <v>332.17</v>
      </c>
      <c r="E134" s="15">
        <v>-190.54</v>
      </c>
      <c r="F134" s="14">
        <v>10.29</v>
      </c>
      <c r="G134" s="14">
        <v>0</v>
      </c>
      <c r="H134" s="14">
        <v>0.11</v>
      </c>
      <c r="I134" s="14">
        <v>-190.43</v>
      </c>
      <c r="J134" s="14">
        <v>522.6</v>
      </c>
    </row>
    <row r="135" spans="1:10" x14ac:dyDescent="0.2">
      <c r="A135" s="2" t="s">
        <v>174</v>
      </c>
      <c r="B135" s="1" t="s">
        <v>175</v>
      </c>
      <c r="C135" s="14">
        <v>2971.08</v>
      </c>
      <c r="D135" s="14">
        <v>2971.08</v>
      </c>
      <c r="E135" s="14">
        <v>0</v>
      </c>
      <c r="F135" s="14">
        <v>219.21</v>
      </c>
      <c r="G135" s="14">
        <v>73.84</v>
      </c>
      <c r="H135" s="14">
        <v>0.04</v>
      </c>
      <c r="I135" s="14">
        <v>73.88</v>
      </c>
      <c r="J135" s="14">
        <v>2897.2</v>
      </c>
    </row>
    <row r="136" spans="1:10" x14ac:dyDescent="0.2">
      <c r="A136" s="2" t="s">
        <v>176</v>
      </c>
      <c r="B136" s="1" t="s">
        <v>177</v>
      </c>
      <c r="C136" s="14">
        <v>2634.97</v>
      </c>
      <c r="D136" s="14">
        <v>2634.97</v>
      </c>
      <c r="E136" s="14">
        <v>0</v>
      </c>
      <c r="F136" s="14">
        <v>182.65</v>
      </c>
      <c r="G136" s="14">
        <v>37.270000000000003</v>
      </c>
      <c r="H136" s="15">
        <v>-0.1</v>
      </c>
      <c r="I136" s="14">
        <v>37.17</v>
      </c>
      <c r="J136" s="14">
        <v>2597.8000000000002</v>
      </c>
    </row>
    <row r="137" spans="1:10" x14ac:dyDescent="0.2">
      <c r="A137" s="2" t="s">
        <v>178</v>
      </c>
      <c r="B137" s="1" t="s">
        <v>179</v>
      </c>
      <c r="C137" s="14">
        <v>2634.97</v>
      </c>
      <c r="D137" s="14">
        <v>2634.97</v>
      </c>
      <c r="E137" s="14">
        <v>0</v>
      </c>
      <c r="F137" s="14">
        <v>182.65</v>
      </c>
      <c r="G137" s="14">
        <v>37.270000000000003</v>
      </c>
      <c r="H137" s="15">
        <v>-0.1</v>
      </c>
      <c r="I137" s="14">
        <v>37.17</v>
      </c>
      <c r="J137" s="14">
        <v>2597.8000000000002</v>
      </c>
    </row>
    <row r="138" spans="1:10" x14ac:dyDescent="0.2">
      <c r="A138" s="2" t="s">
        <v>180</v>
      </c>
      <c r="B138" s="1" t="s">
        <v>181</v>
      </c>
      <c r="C138" s="14">
        <v>3056.45</v>
      </c>
      <c r="D138" s="14">
        <v>3056.45</v>
      </c>
      <c r="E138" s="14">
        <v>0</v>
      </c>
      <c r="F138" s="14">
        <v>228.5</v>
      </c>
      <c r="G138" s="14">
        <v>83.13</v>
      </c>
      <c r="H138" s="15">
        <v>-0.08</v>
      </c>
      <c r="I138" s="14">
        <v>83.05</v>
      </c>
      <c r="J138" s="14">
        <v>2973.4</v>
      </c>
    </row>
    <row r="139" spans="1:10" x14ac:dyDescent="0.2">
      <c r="A139" s="2" t="s">
        <v>182</v>
      </c>
      <c r="B139" s="1" t="s">
        <v>183</v>
      </c>
      <c r="C139" s="14">
        <v>2258.5500000000002</v>
      </c>
      <c r="D139" s="14">
        <v>2258.5500000000002</v>
      </c>
      <c r="E139" s="15">
        <v>-33.090000000000003</v>
      </c>
      <c r="F139" s="14">
        <v>141.69</v>
      </c>
      <c r="G139" s="14">
        <v>0</v>
      </c>
      <c r="H139" s="14">
        <v>0.04</v>
      </c>
      <c r="I139" s="14">
        <v>-33.049999999999997</v>
      </c>
      <c r="J139" s="14">
        <v>2291.6</v>
      </c>
    </row>
    <row r="140" spans="1:10" x14ac:dyDescent="0.2">
      <c r="A140" s="2" t="s">
        <v>184</v>
      </c>
      <c r="B140" s="1" t="s">
        <v>185</v>
      </c>
      <c r="C140" s="14">
        <v>2955.01</v>
      </c>
      <c r="D140" s="14">
        <v>2955.01</v>
      </c>
      <c r="E140" s="14">
        <v>0</v>
      </c>
      <c r="F140" s="14">
        <v>217.47</v>
      </c>
      <c r="G140" s="14">
        <v>72.09</v>
      </c>
      <c r="H140" s="15">
        <v>-0.08</v>
      </c>
      <c r="I140" s="14">
        <v>72.010000000000005</v>
      </c>
      <c r="J140" s="14">
        <v>2883</v>
      </c>
    </row>
    <row r="141" spans="1:10" x14ac:dyDescent="0.2">
      <c r="A141" s="2" t="s">
        <v>186</v>
      </c>
      <c r="B141" s="1" t="s">
        <v>187</v>
      </c>
      <c r="C141" s="14">
        <v>2971.08</v>
      </c>
      <c r="D141" s="14">
        <v>2971.08</v>
      </c>
      <c r="E141" s="14">
        <v>0</v>
      </c>
      <c r="F141" s="14">
        <v>219.21</v>
      </c>
      <c r="G141" s="14">
        <v>73.84</v>
      </c>
      <c r="H141" s="14">
        <v>0.04</v>
      </c>
      <c r="I141" s="14">
        <v>73.88</v>
      </c>
      <c r="J141" s="14">
        <v>2897.2</v>
      </c>
    </row>
    <row r="142" spans="1:10" x14ac:dyDescent="0.2">
      <c r="A142" s="2" t="s">
        <v>188</v>
      </c>
      <c r="B142" s="1" t="s">
        <v>189</v>
      </c>
      <c r="C142" s="14">
        <v>2019.62</v>
      </c>
      <c r="D142" s="14">
        <v>2019.62</v>
      </c>
      <c r="E142" s="15">
        <v>-70.430000000000007</v>
      </c>
      <c r="F142" s="14">
        <v>118.29</v>
      </c>
      <c r="G142" s="14">
        <v>0</v>
      </c>
      <c r="H142" s="15">
        <v>-0.15</v>
      </c>
      <c r="I142" s="14">
        <v>-70.58</v>
      </c>
      <c r="J142" s="14">
        <v>2090.1999999999998</v>
      </c>
    </row>
    <row r="143" spans="1:10" x14ac:dyDescent="0.2">
      <c r="A143" s="2" t="s">
        <v>190</v>
      </c>
      <c r="B143" s="1" t="s">
        <v>191</v>
      </c>
      <c r="C143" s="14">
        <v>3150</v>
      </c>
      <c r="D143" s="14">
        <v>3150</v>
      </c>
      <c r="E143" s="14">
        <v>0</v>
      </c>
      <c r="F143" s="14">
        <v>238.68</v>
      </c>
      <c r="G143" s="14">
        <v>113.58</v>
      </c>
      <c r="H143" s="15">
        <v>-0.18</v>
      </c>
      <c r="I143" s="14">
        <v>113.4</v>
      </c>
      <c r="J143" s="14">
        <v>3036.6</v>
      </c>
    </row>
    <row r="144" spans="1:10" x14ac:dyDescent="0.2">
      <c r="A144" s="2" t="s">
        <v>192</v>
      </c>
      <c r="B144" s="1" t="s">
        <v>193</v>
      </c>
      <c r="C144" s="14">
        <v>2258.5500000000002</v>
      </c>
      <c r="D144" s="14">
        <v>2258.5500000000002</v>
      </c>
      <c r="E144" s="15">
        <v>-33.090000000000003</v>
      </c>
      <c r="F144" s="14">
        <v>141.69</v>
      </c>
      <c r="G144" s="14">
        <v>0</v>
      </c>
      <c r="H144" s="14">
        <v>0.04</v>
      </c>
      <c r="I144" s="14">
        <v>-33.049999999999997</v>
      </c>
      <c r="J144" s="14">
        <v>2291.6</v>
      </c>
    </row>
    <row r="145" spans="1:10" x14ac:dyDescent="0.2">
      <c r="A145" s="2" t="s">
        <v>194</v>
      </c>
      <c r="B145" s="1" t="s">
        <v>195</v>
      </c>
      <c r="C145" s="14">
        <v>2484.25</v>
      </c>
      <c r="D145" s="14">
        <v>2484.25</v>
      </c>
      <c r="E145" s="14">
        <v>0</v>
      </c>
      <c r="F145" s="14">
        <v>166.25</v>
      </c>
      <c r="G145" s="14">
        <v>5.95</v>
      </c>
      <c r="H145" s="14">
        <v>0.1</v>
      </c>
      <c r="I145" s="14">
        <v>6.05</v>
      </c>
      <c r="J145" s="14">
        <v>2478.1999999999998</v>
      </c>
    </row>
    <row r="146" spans="1:10" x14ac:dyDescent="0.2">
      <c r="A146" s="2" t="s">
        <v>196</v>
      </c>
      <c r="B146" s="1" t="s">
        <v>197</v>
      </c>
      <c r="C146" s="14">
        <v>2634.97</v>
      </c>
      <c r="D146" s="14">
        <v>2634.97</v>
      </c>
      <c r="E146" s="14">
        <v>0</v>
      </c>
      <c r="F146" s="14">
        <v>182.65</v>
      </c>
      <c r="G146" s="14">
        <v>37.270000000000003</v>
      </c>
      <c r="H146" s="15">
        <v>-0.1</v>
      </c>
      <c r="I146" s="14">
        <v>37.17</v>
      </c>
      <c r="J146" s="14">
        <v>2597.8000000000002</v>
      </c>
    </row>
    <row r="147" spans="1:10" x14ac:dyDescent="0.2">
      <c r="A147" s="2" t="s">
        <v>198</v>
      </c>
      <c r="B147" s="1" t="s">
        <v>199</v>
      </c>
      <c r="C147" s="14">
        <v>3603.44</v>
      </c>
      <c r="D147" s="14">
        <v>3603.44</v>
      </c>
      <c r="E147" s="14">
        <v>0</v>
      </c>
      <c r="F147" s="14">
        <v>288.01</v>
      </c>
      <c r="G147" s="14">
        <v>180.64</v>
      </c>
      <c r="H147" s="14">
        <v>0</v>
      </c>
      <c r="I147" s="14">
        <v>180.64</v>
      </c>
      <c r="J147" s="14">
        <v>3422.8</v>
      </c>
    </row>
    <row r="148" spans="1:10" x14ac:dyDescent="0.2">
      <c r="A148" s="2" t="s">
        <v>200</v>
      </c>
      <c r="B148" s="1" t="s">
        <v>201</v>
      </c>
      <c r="C148" s="14">
        <v>1445.22</v>
      </c>
      <c r="D148" s="14">
        <v>1445.22</v>
      </c>
      <c r="E148" s="15">
        <v>-119.11</v>
      </c>
      <c r="F148" s="14">
        <v>81.53</v>
      </c>
      <c r="G148" s="14">
        <v>0</v>
      </c>
      <c r="H148" s="14">
        <v>0.13</v>
      </c>
      <c r="I148" s="14">
        <v>-118.98</v>
      </c>
      <c r="J148" s="14">
        <v>1564.2</v>
      </c>
    </row>
    <row r="149" spans="1:10" x14ac:dyDescent="0.2">
      <c r="A149" s="2" t="s">
        <v>202</v>
      </c>
      <c r="B149" s="1" t="s">
        <v>203</v>
      </c>
      <c r="C149" s="14">
        <v>2350.2199999999998</v>
      </c>
      <c r="D149" s="14">
        <v>2350.2199999999998</v>
      </c>
      <c r="E149" s="15">
        <v>-8.6300000000000008</v>
      </c>
      <c r="F149" s="14">
        <v>151.66</v>
      </c>
      <c r="G149" s="14">
        <v>0</v>
      </c>
      <c r="H149" s="14">
        <v>0.05</v>
      </c>
      <c r="I149" s="14">
        <v>-8.58</v>
      </c>
      <c r="J149" s="14">
        <v>2358.8000000000002</v>
      </c>
    </row>
    <row r="150" spans="1:10" x14ac:dyDescent="0.2">
      <c r="A150" s="2" t="s">
        <v>204</v>
      </c>
      <c r="B150" s="1" t="s">
        <v>205</v>
      </c>
      <c r="C150" s="14">
        <v>2484.41</v>
      </c>
      <c r="D150" s="14">
        <v>2484.41</v>
      </c>
      <c r="E150" s="14">
        <v>0</v>
      </c>
      <c r="F150" s="14">
        <v>166.26</v>
      </c>
      <c r="G150" s="14">
        <v>5.97</v>
      </c>
      <c r="H150" s="15">
        <v>-0.16</v>
      </c>
      <c r="I150" s="14">
        <v>5.81</v>
      </c>
      <c r="J150" s="14">
        <v>2478.6</v>
      </c>
    </row>
    <row r="151" spans="1:10" x14ac:dyDescent="0.2">
      <c r="A151" s="2" t="s">
        <v>206</v>
      </c>
      <c r="B151" s="1" t="s">
        <v>207</v>
      </c>
      <c r="C151" s="14">
        <v>3150</v>
      </c>
      <c r="D151" s="14">
        <v>3150</v>
      </c>
      <c r="E151" s="14">
        <v>0</v>
      </c>
      <c r="F151" s="14">
        <v>238.68</v>
      </c>
      <c r="G151" s="14">
        <v>113.58</v>
      </c>
      <c r="H151" s="15">
        <v>-0.18</v>
      </c>
      <c r="I151" s="14">
        <v>113.4</v>
      </c>
      <c r="J151" s="14">
        <v>3036.6</v>
      </c>
    </row>
    <row r="152" spans="1:10" x14ac:dyDescent="0.2">
      <c r="A152" s="2" t="s">
        <v>208</v>
      </c>
      <c r="B152" s="1" t="s">
        <v>209</v>
      </c>
      <c r="C152" s="14">
        <v>2634.03</v>
      </c>
      <c r="D152" s="14">
        <v>2634.03</v>
      </c>
      <c r="E152" s="14">
        <v>0</v>
      </c>
      <c r="F152" s="14">
        <v>182.54</v>
      </c>
      <c r="G152" s="14">
        <v>37.17</v>
      </c>
      <c r="H152" s="15">
        <v>-0.14000000000000001</v>
      </c>
      <c r="I152" s="14">
        <v>37.03</v>
      </c>
      <c r="J152" s="14">
        <v>2597</v>
      </c>
    </row>
    <row r="153" spans="1:10" x14ac:dyDescent="0.2">
      <c r="A153" s="2" t="s">
        <v>210</v>
      </c>
      <c r="B153" s="1" t="s">
        <v>211</v>
      </c>
      <c r="C153" s="14">
        <v>2321.5500000000002</v>
      </c>
      <c r="D153" s="14">
        <v>2321.5500000000002</v>
      </c>
      <c r="E153" s="15">
        <v>-26.24</v>
      </c>
      <c r="F153" s="14">
        <v>148.54</v>
      </c>
      <c r="G153" s="14">
        <v>0</v>
      </c>
      <c r="H153" s="15">
        <v>-0.01</v>
      </c>
      <c r="I153" s="14">
        <v>-26.25</v>
      </c>
      <c r="J153" s="14">
        <v>2347.8000000000002</v>
      </c>
    </row>
    <row r="154" spans="1:10" x14ac:dyDescent="0.2">
      <c r="A154" s="2" t="s">
        <v>212</v>
      </c>
      <c r="B154" s="1" t="s">
        <v>213</v>
      </c>
      <c r="C154" s="14">
        <v>3676.05</v>
      </c>
      <c r="D154" s="14">
        <v>3676.05</v>
      </c>
      <c r="E154" s="14">
        <v>0</v>
      </c>
      <c r="F154" s="14">
        <v>297.2</v>
      </c>
      <c r="G154" s="14">
        <v>297.2</v>
      </c>
      <c r="H154" s="14">
        <v>0.05</v>
      </c>
      <c r="I154" s="14">
        <v>297.25</v>
      </c>
      <c r="J154" s="14">
        <v>3378.8</v>
      </c>
    </row>
    <row r="155" spans="1:10" s="7" customFormat="1" x14ac:dyDescent="0.2">
      <c r="A155" s="17" t="s">
        <v>35</v>
      </c>
      <c r="C155" s="7" t="s">
        <v>36</v>
      </c>
      <c r="D155" s="7" t="s">
        <v>36</v>
      </c>
      <c r="E155" s="7" t="s">
        <v>36</v>
      </c>
      <c r="F155" s="7" t="s">
        <v>36</v>
      </c>
      <c r="G155" s="7" t="s">
        <v>36</v>
      </c>
      <c r="H155" s="7" t="s">
        <v>36</v>
      </c>
      <c r="I155" s="7" t="s">
        <v>36</v>
      </c>
      <c r="J155" s="7" t="s">
        <v>36</v>
      </c>
    </row>
    <row r="156" spans="1:10" x14ac:dyDescent="0.2">
      <c r="C156" s="19">
        <v>56052.2</v>
      </c>
      <c r="D156" s="19">
        <v>56052.2</v>
      </c>
      <c r="E156" s="20">
        <v>-551.16999999999996</v>
      </c>
      <c r="F156" s="19">
        <v>3922.32</v>
      </c>
      <c r="G156" s="19">
        <v>1168.8</v>
      </c>
      <c r="H156" s="20">
        <v>-0.63</v>
      </c>
      <c r="I156" s="19">
        <v>617</v>
      </c>
      <c r="J156" s="19">
        <v>55435.199999999997</v>
      </c>
    </row>
    <row r="158" spans="1:10" x14ac:dyDescent="0.2">
      <c r="A158" s="12" t="s">
        <v>214</v>
      </c>
    </row>
    <row r="159" spans="1:10" x14ac:dyDescent="0.2">
      <c r="A159" s="2" t="s">
        <v>215</v>
      </c>
      <c r="B159" s="1" t="s">
        <v>216</v>
      </c>
      <c r="C159" s="14">
        <v>2025.92</v>
      </c>
      <c r="D159" s="14">
        <v>2025.92</v>
      </c>
      <c r="E159" s="15">
        <v>-70.02</v>
      </c>
      <c r="F159" s="14">
        <v>118.69</v>
      </c>
      <c r="G159" s="14">
        <v>0</v>
      </c>
      <c r="H159" s="15">
        <v>-0.06</v>
      </c>
      <c r="I159" s="14">
        <v>-70.08</v>
      </c>
      <c r="J159" s="14">
        <v>2096</v>
      </c>
    </row>
    <row r="160" spans="1:10" x14ac:dyDescent="0.2">
      <c r="A160" s="2" t="s">
        <v>217</v>
      </c>
      <c r="B160" s="1" t="s">
        <v>218</v>
      </c>
      <c r="C160" s="14">
        <v>2630.25</v>
      </c>
      <c r="D160" s="14">
        <v>2630.25</v>
      </c>
      <c r="E160" s="14">
        <v>0</v>
      </c>
      <c r="F160" s="14">
        <v>182.13</v>
      </c>
      <c r="G160" s="14">
        <v>21.83</v>
      </c>
      <c r="H160" s="14">
        <v>0.02</v>
      </c>
      <c r="I160" s="14">
        <v>21.85</v>
      </c>
      <c r="J160" s="14">
        <v>2608.4</v>
      </c>
    </row>
    <row r="161" spans="1:10" x14ac:dyDescent="0.2">
      <c r="A161" s="2" t="s">
        <v>219</v>
      </c>
      <c r="B161" s="1" t="s">
        <v>220</v>
      </c>
      <c r="C161" s="14">
        <v>1885.75</v>
      </c>
      <c r="D161" s="14">
        <v>1885.75</v>
      </c>
      <c r="E161" s="15">
        <v>-78.989999999999995</v>
      </c>
      <c r="F161" s="14">
        <v>109.72</v>
      </c>
      <c r="G161" s="14">
        <v>0</v>
      </c>
      <c r="H161" s="14">
        <v>0.14000000000000001</v>
      </c>
      <c r="I161" s="14">
        <v>-78.849999999999994</v>
      </c>
      <c r="J161" s="14">
        <v>1964.6</v>
      </c>
    </row>
    <row r="162" spans="1:10" x14ac:dyDescent="0.2">
      <c r="A162" s="2" t="s">
        <v>221</v>
      </c>
      <c r="B162" s="1" t="s">
        <v>222</v>
      </c>
      <c r="C162" s="14">
        <v>1513.58</v>
      </c>
      <c r="D162" s="14">
        <v>1513.58</v>
      </c>
      <c r="E162" s="15">
        <v>-114.73</v>
      </c>
      <c r="F162" s="14">
        <v>85.9</v>
      </c>
      <c r="G162" s="14">
        <v>0</v>
      </c>
      <c r="H162" s="15">
        <v>-0.09</v>
      </c>
      <c r="I162" s="14">
        <v>-114.82</v>
      </c>
      <c r="J162" s="14">
        <v>1628.4</v>
      </c>
    </row>
    <row r="163" spans="1:10" x14ac:dyDescent="0.2">
      <c r="A163" s="2" t="s">
        <v>223</v>
      </c>
      <c r="B163" s="1" t="s">
        <v>224</v>
      </c>
      <c r="C163" s="14">
        <v>723.87</v>
      </c>
      <c r="D163" s="14">
        <v>723.87</v>
      </c>
      <c r="E163" s="15">
        <v>-165.47</v>
      </c>
      <c r="F163" s="14">
        <v>35.36</v>
      </c>
      <c r="G163" s="14">
        <v>0</v>
      </c>
      <c r="H163" s="15">
        <v>-0.06</v>
      </c>
      <c r="I163" s="14">
        <v>-165.53</v>
      </c>
      <c r="J163" s="14">
        <v>889.4</v>
      </c>
    </row>
    <row r="164" spans="1:10" x14ac:dyDescent="0.2">
      <c r="A164" s="2" t="s">
        <v>225</v>
      </c>
      <c r="B164" s="1" t="s">
        <v>226</v>
      </c>
      <c r="C164" s="14">
        <v>2329.9</v>
      </c>
      <c r="D164" s="14">
        <v>2329.9</v>
      </c>
      <c r="E164" s="15">
        <v>-10.84</v>
      </c>
      <c r="F164" s="14">
        <v>149.44999999999999</v>
      </c>
      <c r="G164" s="14">
        <v>0</v>
      </c>
      <c r="H164" s="15">
        <v>-0.06</v>
      </c>
      <c r="I164" s="14">
        <v>-10.9</v>
      </c>
      <c r="J164" s="14">
        <v>2340.8000000000002</v>
      </c>
    </row>
    <row r="165" spans="1:10" x14ac:dyDescent="0.2">
      <c r="A165" s="2" t="s">
        <v>227</v>
      </c>
      <c r="B165" s="1" t="s">
        <v>228</v>
      </c>
      <c r="C165" s="14">
        <v>2520</v>
      </c>
      <c r="D165" s="14">
        <v>2520</v>
      </c>
      <c r="E165" s="14">
        <v>0</v>
      </c>
      <c r="F165" s="14">
        <v>170.14</v>
      </c>
      <c r="G165" s="14">
        <v>9.84</v>
      </c>
      <c r="H165" s="14">
        <v>0.16</v>
      </c>
      <c r="I165" s="14">
        <v>10</v>
      </c>
      <c r="J165" s="14">
        <v>2510</v>
      </c>
    </row>
    <row r="166" spans="1:10" x14ac:dyDescent="0.2">
      <c r="A166" s="2" t="s">
        <v>229</v>
      </c>
      <c r="B166" s="1" t="s">
        <v>230</v>
      </c>
      <c r="C166" s="14">
        <v>806.87</v>
      </c>
      <c r="D166" s="14">
        <v>806.87</v>
      </c>
      <c r="E166" s="15">
        <v>-160.16</v>
      </c>
      <c r="F166" s="14">
        <v>40.67</v>
      </c>
      <c r="G166" s="14">
        <v>0</v>
      </c>
      <c r="H166" s="15">
        <v>-0.17</v>
      </c>
      <c r="I166" s="14">
        <v>-160.33000000000001</v>
      </c>
      <c r="J166" s="14">
        <v>967.2</v>
      </c>
    </row>
    <row r="167" spans="1:10" x14ac:dyDescent="0.2">
      <c r="A167" s="2" t="s">
        <v>231</v>
      </c>
      <c r="B167" s="1" t="s">
        <v>232</v>
      </c>
      <c r="C167" s="14">
        <v>1885.75</v>
      </c>
      <c r="D167" s="14">
        <v>1885.75</v>
      </c>
      <c r="E167" s="15">
        <v>-78.989999999999995</v>
      </c>
      <c r="F167" s="14">
        <v>109.72</v>
      </c>
      <c r="G167" s="14">
        <v>0</v>
      </c>
      <c r="H167" s="14">
        <v>0.14000000000000001</v>
      </c>
      <c r="I167" s="14">
        <v>-78.849999999999994</v>
      </c>
      <c r="J167" s="14">
        <v>1964.6</v>
      </c>
    </row>
    <row r="168" spans="1:10" x14ac:dyDescent="0.2">
      <c r="A168" s="2" t="s">
        <v>233</v>
      </c>
      <c r="B168" s="1" t="s">
        <v>234</v>
      </c>
      <c r="C168" s="14">
        <v>115.76</v>
      </c>
      <c r="D168" s="14">
        <v>115.76</v>
      </c>
      <c r="E168" s="15">
        <v>-198.61</v>
      </c>
      <c r="F168" s="14">
        <v>2.2200000000000002</v>
      </c>
      <c r="G168" s="14">
        <v>0</v>
      </c>
      <c r="H168" s="15">
        <v>-0.03</v>
      </c>
      <c r="I168" s="14">
        <v>-198.64</v>
      </c>
      <c r="J168" s="14">
        <v>314.39999999999998</v>
      </c>
    </row>
    <row r="169" spans="1:10" x14ac:dyDescent="0.2">
      <c r="A169" s="2" t="s">
        <v>235</v>
      </c>
      <c r="B169" s="1" t="s">
        <v>236</v>
      </c>
      <c r="C169" s="14">
        <v>2634.97</v>
      </c>
      <c r="D169" s="14">
        <v>2634.97</v>
      </c>
      <c r="E169" s="14">
        <v>0</v>
      </c>
      <c r="F169" s="14">
        <v>182.65</v>
      </c>
      <c r="G169" s="14">
        <v>37.270000000000003</v>
      </c>
      <c r="H169" s="15">
        <v>-0.1</v>
      </c>
      <c r="I169" s="14">
        <v>37.17</v>
      </c>
      <c r="J169" s="14">
        <v>2597.8000000000002</v>
      </c>
    </row>
    <row r="170" spans="1:10" x14ac:dyDescent="0.2">
      <c r="A170" s="2" t="s">
        <v>237</v>
      </c>
      <c r="B170" s="1" t="s">
        <v>238</v>
      </c>
      <c r="C170" s="14">
        <v>1885.75</v>
      </c>
      <c r="D170" s="14">
        <v>1885.75</v>
      </c>
      <c r="E170" s="15">
        <v>-78.989999999999995</v>
      </c>
      <c r="F170" s="14">
        <v>109.72</v>
      </c>
      <c r="G170" s="14">
        <v>0</v>
      </c>
      <c r="H170" s="14">
        <v>0.14000000000000001</v>
      </c>
      <c r="I170" s="14">
        <v>-78.849999999999994</v>
      </c>
      <c r="J170" s="14">
        <v>1964.6</v>
      </c>
    </row>
    <row r="171" spans="1:10" x14ac:dyDescent="0.2">
      <c r="A171" s="2" t="s">
        <v>239</v>
      </c>
      <c r="B171" s="1" t="s">
        <v>240</v>
      </c>
      <c r="C171" s="14">
        <v>2634.97</v>
      </c>
      <c r="D171" s="14">
        <v>2634.97</v>
      </c>
      <c r="E171" s="14">
        <v>0</v>
      </c>
      <c r="F171" s="14">
        <v>182.65</v>
      </c>
      <c r="G171" s="14">
        <v>37.270000000000003</v>
      </c>
      <c r="H171" s="15">
        <v>-0.1</v>
      </c>
      <c r="I171" s="14">
        <v>37.17</v>
      </c>
      <c r="J171" s="14">
        <v>2597.8000000000002</v>
      </c>
    </row>
    <row r="172" spans="1:10" x14ac:dyDescent="0.2">
      <c r="A172" s="2" t="s">
        <v>241</v>
      </c>
      <c r="B172" s="1" t="s">
        <v>242</v>
      </c>
      <c r="C172" s="14">
        <v>806.87</v>
      </c>
      <c r="D172" s="14">
        <v>806.87</v>
      </c>
      <c r="E172" s="15">
        <v>-160.16</v>
      </c>
      <c r="F172" s="14">
        <v>40.67</v>
      </c>
      <c r="G172" s="14">
        <v>0</v>
      </c>
      <c r="H172" s="15">
        <v>-0.17</v>
      </c>
      <c r="I172" s="14">
        <v>-160.33000000000001</v>
      </c>
      <c r="J172" s="14">
        <v>967.2</v>
      </c>
    </row>
    <row r="173" spans="1:10" x14ac:dyDescent="0.2">
      <c r="A173" s="2" t="s">
        <v>243</v>
      </c>
      <c r="B173" s="1" t="s">
        <v>244</v>
      </c>
      <c r="C173" s="14">
        <v>8524.5</v>
      </c>
      <c r="D173" s="14">
        <v>8524.5</v>
      </c>
      <c r="E173" s="14">
        <v>0</v>
      </c>
      <c r="F173" s="14">
        <v>1273.57</v>
      </c>
      <c r="G173" s="14">
        <v>1273.57</v>
      </c>
      <c r="H173" s="15">
        <v>-7.0000000000000007E-2</v>
      </c>
      <c r="I173" s="14">
        <v>1273.5</v>
      </c>
      <c r="J173" s="14">
        <v>7251</v>
      </c>
    </row>
    <row r="174" spans="1:10" x14ac:dyDescent="0.2">
      <c r="A174" s="2" t="s">
        <v>245</v>
      </c>
      <c r="B174" s="1" t="s">
        <v>246</v>
      </c>
      <c r="C174" s="14">
        <v>2025.61</v>
      </c>
      <c r="D174" s="14">
        <v>2025.61</v>
      </c>
      <c r="E174" s="15">
        <v>-70.040000000000006</v>
      </c>
      <c r="F174" s="14">
        <v>118.67</v>
      </c>
      <c r="G174" s="14">
        <v>0</v>
      </c>
      <c r="H174" s="14">
        <v>0.05</v>
      </c>
      <c r="I174" s="14">
        <v>-69.989999999999995</v>
      </c>
      <c r="J174" s="14">
        <v>2095.6</v>
      </c>
    </row>
    <row r="175" spans="1:10" x14ac:dyDescent="0.2">
      <c r="A175" s="2" t="s">
        <v>247</v>
      </c>
      <c r="B175" s="1" t="s">
        <v>248</v>
      </c>
      <c r="C175" s="14">
        <v>2019.62</v>
      </c>
      <c r="D175" s="14">
        <v>2019.62</v>
      </c>
      <c r="E175" s="15">
        <v>-70.430000000000007</v>
      </c>
      <c r="F175" s="14">
        <v>118.29</v>
      </c>
      <c r="G175" s="14">
        <v>0</v>
      </c>
      <c r="H175" s="14">
        <v>0.05</v>
      </c>
      <c r="I175" s="14">
        <v>-70.38</v>
      </c>
      <c r="J175" s="14">
        <v>2090</v>
      </c>
    </row>
    <row r="176" spans="1:10" x14ac:dyDescent="0.2">
      <c r="A176" s="2" t="s">
        <v>307</v>
      </c>
      <c r="B176" s="1" t="s">
        <v>306</v>
      </c>
      <c r="C176" s="14">
        <v>2025.61</v>
      </c>
      <c r="D176" s="14">
        <v>2025.61</v>
      </c>
      <c r="E176" s="15">
        <v>-70.040000000000006</v>
      </c>
      <c r="F176" s="14">
        <v>118.67</v>
      </c>
      <c r="G176" s="14">
        <v>0</v>
      </c>
      <c r="H176" s="14">
        <v>0.05</v>
      </c>
      <c r="I176" s="14">
        <v>-69.989999999999995</v>
      </c>
      <c r="J176" s="14">
        <v>2095.6</v>
      </c>
    </row>
    <row r="177" spans="1:10" x14ac:dyDescent="0.2">
      <c r="A177" s="2" t="s">
        <v>316</v>
      </c>
      <c r="B177" s="1" t="s">
        <v>315</v>
      </c>
      <c r="C177" s="14">
        <v>8206.5</v>
      </c>
      <c r="D177" s="14">
        <v>8206.5</v>
      </c>
      <c r="E177" s="14">
        <v>0</v>
      </c>
      <c r="F177" s="14">
        <v>1205.6500000000001</v>
      </c>
      <c r="G177" s="14">
        <v>1205.6500000000001</v>
      </c>
      <c r="H177" s="14">
        <v>0.05</v>
      </c>
      <c r="I177" s="14">
        <v>1205.7</v>
      </c>
      <c r="J177" s="14">
        <v>7000.8</v>
      </c>
    </row>
    <row r="178" spans="1:10" x14ac:dyDescent="0.2">
      <c r="A178" s="2" t="s">
        <v>249</v>
      </c>
      <c r="B178" s="1" t="s">
        <v>250</v>
      </c>
      <c r="C178" s="14">
        <v>1445.38</v>
      </c>
      <c r="D178" s="14">
        <v>1445.38</v>
      </c>
      <c r="E178" s="15">
        <v>-119.1</v>
      </c>
      <c r="F178" s="14">
        <v>81.540000000000006</v>
      </c>
      <c r="G178" s="14">
        <v>0</v>
      </c>
      <c r="H178" s="14">
        <v>0.08</v>
      </c>
      <c r="I178" s="14">
        <v>-119.02</v>
      </c>
      <c r="J178" s="14">
        <v>1564.4</v>
      </c>
    </row>
    <row r="179" spans="1:10" s="7" customFormat="1" x14ac:dyDescent="0.2">
      <c r="A179" s="17" t="s">
        <v>35</v>
      </c>
      <c r="C179" s="7" t="s">
        <v>36</v>
      </c>
      <c r="D179" s="7" t="s">
        <v>36</v>
      </c>
      <c r="E179" s="7" t="s">
        <v>36</v>
      </c>
      <c r="F179" s="7" t="s">
        <v>36</v>
      </c>
      <c r="G179" s="7" t="s">
        <v>36</v>
      </c>
      <c r="H179" s="7" t="s">
        <v>36</v>
      </c>
      <c r="I179" s="7" t="s">
        <v>36</v>
      </c>
      <c r="J179" s="7" t="s">
        <v>36</v>
      </c>
    </row>
    <row r="180" spans="1:10" x14ac:dyDescent="0.2">
      <c r="C180" s="19">
        <v>48647.43</v>
      </c>
      <c r="D180" s="19">
        <v>48647.43</v>
      </c>
      <c r="E180" s="20">
        <v>-1446.57</v>
      </c>
      <c r="F180" s="19">
        <v>4436.08</v>
      </c>
      <c r="G180" s="19">
        <v>2585.4299999999998</v>
      </c>
      <c r="H180" s="20">
        <v>-0.03</v>
      </c>
      <c r="I180" s="19">
        <v>1138.83</v>
      </c>
      <c r="J180" s="19">
        <v>47508.6</v>
      </c>
    </row>
    <row r="182" spans="1:10" x14ac:dyDescent="0.2">
      <c r="A182" s="12" t="s">
        <v>251</v>
      </c>
    </row>
    <row r="183" spans="1:10" x14ac:dyDescent="0.2">
      <c r="A183" s="2" t="s">
        <v>252</v>
      </c>
      <c r="B183" s="1" t="s">
        <v>253</v>
      </c>
      <c r="C183" s="14">
        <v>2878.94</v>
      </c>
      <c r="D183" s="14">
        <v>2878.94</v>
      </c>
      <c r="E183" s="14">
        <v>0</v>
      </c>
      <c r="F183" s="14">
        <v>209.19</v>
      </c>
      <c r="G183" s="14">
        <v>63.81</v>
      </c>
      <c r="H183" s="15">
        <v>-7.0000000000000007E-2</v>
      </c>
      <c r="I183" s="14">
        <v>63.74</v>
      </c>
      <c r="J183" s="14">
        <v>2815.2</v>
      </c>
    </row>
    <row r="184" spans="1:10" x14ac:dyDescent="0.2">
      <c r="A184" s="2" t="s">
        <v>254</v>
      </c>
      <c r="B184" s="1" t="s">
        <v>255</v>
      </c>
      <c r="C184" s="14">
        <v>954.45</v>
      </c>
      <c r="D184" s="14">
        <v>954.45</v>
      </c>
      <c r="E184" s="15">
        <v>-150.62</v>
      </c>
      <c r="F184" s="14">
        <v>50.12</v>
      </c>
      <c r="G184" s="14">
        <v>0</v>
      </c>
      <c r="H184" s="14">
        <v>7.0000000000000007E-2</v>
      </c>
      <c r="I184" s="14">
        <v>-150.55000000000001</v>
      </c>
      <c r="J184" s="14">
        <v>1105</v>
      </c>
    </row>
    <row r="185" spans="1:10" x14ac:dyDescent="0.2">
      <c r="A185" s="2" t="s">
        <v>256</v>
      </c>
      <c r="B185" s="1" t="s">
        <v>257</v>
      </c>
      <c r="C185" s="14">
        <v>2645.05</v>
      </c>
      <c r="D185" s="14">
        <v>2645.05</v>
      </c>
      <c r="E185" s="14">
        <v>0</v>
      </c>
      <c r="F185" s="14">
        <v>183.74</v>
      </c>
      <c r="G185" s="14">
        <v>38.369999999999997</v>
      </c>
      <c r="H185" s="14">
        <v>0.08</v>
      </c>
      <c r="I185" s="14">
        <v>38.450000000000003</v>
      </c>
      <c r="J185" s="14">
        <v>2606.6</v>
      </c>
    </row>
    <row r="186" spans="1:10" x14ac:dyDescent="0.2">
      <c r="A186" s="2" t="s">
        <v>258</v>
      </c>
      <c r="B186" s="1" t="s">
        <v>259</v>
      </c>
      <c r="C186" s="14">
        <v>2387.38</v>
      </c>
      <c r="D186" s="14">
        <v>2387.38</v>
      </c>
      <c r="E186" s="15">
        <v>-4.59</v>
      </c>
      <c r="F186" s="14">
        <v>155.71</v>
      </c>
      <c r="G186" s="14">
        <v>0</v>
      </c>
      <c r="H186" s="15">
        <v>-0.03</v>
      </c>
      <c r="I186" s="14">
        <v>-4.62</v>
      </c>
      <c r="J186" s="14">
        <v>2392</v>
      </c>
    </row>
    <row r="187" spans="1:10" x14ac:dyDescent="0.2">
      <c r="A187" s="2" t="s">
        <v>260</v>
      </c>
      <c r="B187" s="1" t="s">
        <v>261</v>
      </c>
      <c r="C187" s="14">
        <v>1154.6300000000001</v>
      </c>
      <c r="D187" s="14">
        <v>1154.6300000000001</v>
      </c>
      <c r="E187" s="15">
        <v>-137.81</v>
      </c>
      <c r="F187" s="14">
        <v>62.93</v>
      </c>
      <c r="G187" s="14">
        <v>0</v>
      </c>
      <c r="H187" s="15">
        <v>-0.16</v>
      </c>
      <c r="I187" s="14">
        <v>-137.97</v>
      </c>
      <c r="J187" s="14">
        <v>1292.5999999999999</v>
      </c>
    </row>
    <row r="188" spans="1:10" x14ac:dyDescent="0.2">
      <c r="A188" s="2" t="s">
        <v>262</v>
      </c>
      <c r="B188" s="1" t="s">
        <v>263</v>
      </c>
      <c r="C188" s="14">
        <v>2387.38</v>
      </c>
      <c r="D188" s="14">
        <v>2387.38</v>
      </c>
      <c r="E188" s="15">
        <v>-4.59</v>
      </c>
      <c r="F188" s="14">
        <v>155.71</v>
      </c>
      <c r="G188" s="14">
        <v>0</v>
      </c>
      <c r="H188" s="15">
        <v>-0.03</v>
      </c>
      <c r="I188" s="14">
        <v>-4.62</v>
      </c>
      <c r="J188" s="14">
        <v>2392</v>
      </c>
    </row>
    <row r="189" spans="1:10" x14ac:dyDescent="0.2">
      <c r="A189" s="2" t="s">
        <v>264</v>
      </c>
      <c r="B189" s="1" t="s">
        <v>265</v>
      </c>
      <c r="C189" s="14">
        <v>2234.4499999999998</v>
      </c>
      <c r="D189" s="14">
        <v>2234.4499999999998</v>
      </c>
      <c r="E189" s="15">
        <v>-35.72</v>
      </c>
      <c r="F189" s="14">
        <v>139.07</v>
      </c>
      <c r="G189" s="14">
        <v>0</v>
      </c>
      <c r="H189" s="15">
        <v>-0.03</v>
      </c>
      <c r="I189" s="14">
        <v>-35.75</v>
      </c>
      <c r="J189" s="14">
        <v>2270.1999999999998</v>
      </c>
    </row>
    <row r="190" spans="1:10" x14ac:dyDescent="0.2">
      <c r="A190" s="2" t="s">
        <v>266</v>
      </c>
      <c r="B190" s="1" t="s">
        <v>267</v>
      </c>
      <c r="C190" s="14">
        <v>3639.98</v>
      </c>
      <c r="D190" s="14">
        <v>3639.98</v>
      </c>
      <c r="E190" s="14">
        <v>0</v>
      </c>
      <c r="F190" s="14">
        <v>291.99</v>
      </c>
      <c r="G190" s="14">
        <v>184.62</v>
      </c>
      <c r="H190" s="14">
        <v>0.16</v>
      </c>
      <c r="I190" s="14">
        <v>184.78</v>
      </c>
      <c r="J190" s="14">
        <v>3455.2</v>
      </c>
    </row>
    <row r="191" spans="1:10" x14ac:dyDescent="0.2">
      <c r="A191" s="2" t="s">
        <v>268</v>
      </c>
      <c r="B191" s="1" t="s">
        <v>269</v>
      </c>
      <c r="C191" s="14">
        <v>2719.24</v>
      </c>
      <c r="D191" s="14">
        <v>2719.24</v>
      </c>
      <c r="E191" s="14">
        <v>0</v>
      </c>
      <c r="F191" s="14">
        <v>191.81</v>
      </c>
      <c r="G191" s="14">
        <v>46.44</v>
      </c>
      <c r="H191" s="14">
        <v>0</v>
      </c>
      <c r="I191" s="14">
        <v>46.44</v>
      </c>
      <c r="J191" s="14">
        <v>2672.8</v>
      </c>
    </row>
    <row r="192" spans="1:10" x14ac:dyDescent="0.2">
      <c r="A192" s="2" t="s">
        <v>270</v>
      </c>
      <c r="B192" s="1" t="s">
        <v>271</v>
      </c>
      <c r="C192" s="14">
        <v>2025.61</v>
      </c>
      <c r="D192" s="14">
        <v>2025.61</v>
      </c>
      <c r="E192" s="15">
        <v>-70.040000000000006</v>
      </c>
      <c r="F192" s="14">
        <v>118.67</v>
      </c>
      <c r="G192" s="14">
        <v>0</v>
      </c>
      <c r="H192" s="14">
        <v>0.05</v>
      </c>
      <c r="I192" s="14">
        <v>-69.989999999999995</v>
      </c>
      <c r="J192" s="14">
        <v>2095.6</v>
      </c>
    </row>
    <row r="193" spans="1:10" x14ac:dyDescent="0.2">
      <c r="A193" s="2" t="s">
        <v>272</v>
      </c>
      <c r="B193" s="1" t="s">
        <v>273</v>
      </c>
      <c r="C193" s="14">
        <v>1613.59</v>
      </c>
      <c r="D193" s="14">
        <v>1613.59</v>
      </c>
      <c r="E193" s="15">
        <v>-108.33</v>
      </c>
      <c r="F193" s="14">
        <v>92.3</v>
      </c>
      <c r="G193" s="14">
        <v>0</v>
      </c>
      <c r="H193" s="15">
        <v>-0.08</v>
      </c>
      <c r="I193" s="14">
        <v>-108.41</v>
      </c>
      <c r="J193" s="14">
        <v>1722</v>
      </c>
    </row>
    <row r="194" spans="1:10" s="7" customFormat="1" x14ac:dyDescent="0.2">
      <c r="A194" s="17" t="s">
        <v>35</v>
      </c>
      <c r="C194" s="7" t="s">
        <v>36</v>
      </c>
      <c r="D194" s="7" t="s">
        <v>36</v>
      </c>
      <c r="E194" s="7" t="s">
        <v>36</v>
      </c>
      <c r="F194" s="7" t="s">
        <v>36</v>
      </c>
      <c r="G194" s="7" t="s">
        <v>36</v>
      </c>
      <c r="H194" s="7" t="s">
        <v>36</v>
      </c>
      <c r="I194" s="7" t="s">
        <v>36</v>
      </c>
      <c r="J194" s="7" t="s">
        <v>36</v>
      </c>
    </row>
    <row r="195" spans="1:10" x14ac:dyDescent="0.2">
      <c r="C195" s="19">
        <v>24640.7</v>
      </c>
      <c r="D195" s="19">
        <v>24640.7</v>
      </c>
      <c r="E195" s="20">
        <v>-511.7</v>
      </c>
      <c r="F195" s="19">
        <v>1651.24</v>
      </c>
      <c r="G195" s="19">
        <v>333.24</v>
      </c>
      <c r="H195" s="20">
        <v>-0.04</v>
      </c>
      <c r="I195" s="19">
        <v>-178.5</v>
      </c>
      <c r="J195" s="19">
        <v>24819.200000000001</v>
      </c>
    </row>
    <row r="197" spans="1:10" x14ac:dyDescent="0.2">
      <c r="A197" s="12" t="s">
        <v>274</v>
      </c>
    </row>
    <row r="198" spans="1:10" x14ac:dyDescent="0.2">
      <c r="A198" s="2" t="s">
        <v>275</v>
      </c>
      <c r="B198" s="1" t="s">
        <v>276</v>
      </c>
      <c r="C198" s="14">
        <v>3301.99</v>
      </c>
      <c r="D198" s="14">
        <v>3301.99</v>
      </c>
      <c r="E198" s="14">
        <v>0</v>
      </c>
      <c r="F198" s="14">
        <v>255.22</v>
      </c>
      <c r="G198" s="14">
        <v>130.11000000000001</v>
      </c>
      <c r="H198" s="15">
        <v>-0.12</v>
      </c>
      <c r="I198" s="14">
        <v>129.99</v>
      </c>
      <c r="J198" s="14">
        <v>3172</v>
      </c>
    </row>
    <row r="199" spans="1:10" s="7" customFormat="1" x14ac:dyDescent="0.2">
      <c r="A199" s="17" t="s">
        <v>35</v>
      </c>
      <c r="C199" s="7" t="s">
        <v>36</v>
      </c>
      <c r="D199" s="7" t="s">
        <v>36</v>
      </c>
      <c r="E199" s="7" t="s">
        <v>36</v>
      </c>
      <c r="F199" s="7" t="s">
        <v>36</v>
      </c>
      <c r="G199" s="7" t="s">
        <v>36</v>
      </c>
      <c r="H199" s="7" t="s">
        <v>36</v>
      </c>
      <c r="I199" s="7" t="s">
        <v>36</v>
      </c>
      <c r="J199" s="7" t="s">
        <v>36</v>
      </c>
    </row>
    <row r="200" spans="1:10" x14ac:dyDescent="0.2">
      <c r="C200" s="19">
        <v>3301.99</v>
      </c>
      <c r="D200" s="19">
        <v>3301.99</v>
      </c>
      <c r="E200" s="19">
        <v>0</v>
      </c>
      <c r="F200" s="19">
        <v>255.22</v>
      </c>
      <c r="G200" s="19">
        <v>130.11000000000001</v>
      </c>
      <c r="H200" s="20">
        <v>-0.12</v>
      </c>
      <c r="I200" s="19">
        <v>129.99</v>
      </c>
      <c r="J200" s="19">
        <v>3172</v>
      </c>
    </row>
    <row r="202" spans="1:10" x14ac:dyDescent="0.2">
      <c r="A202" s="12" t="s">
        <v>277</v>
      </c>
    </row>
    <row r="203" spans="1:10" x14ac:dyDescent="0.2">
      <c r="A203" s="2" t="s">
        <v>278</v>
      </c>
      <c r="B203" s="1" t="s">
        <v>279</v>
      </c>
      <c r="C203" s="14">
        <v>2625.05</v>
      </c>
      <c r="D203" s="14">
        <v>2625.05</v>
      </c>
      <c r="E203" s="14">
        <v>0</v>
      </c>
      <c r="F203" s="14">
        <v>181.57</v>
      </c>
      <c r="G203" s="14">
        <v>21.27</v>
      </c>
      <c r="H203" s="15">
        <v>-0.02</v>
      </c>
      <c r="I203" s="14">
        <v>21.25</v>
      </c>
      <c r="J203" s="14">
        <v>2603.8000000000002</v>
      </c>
    </row>
    <row r="204" spans="1:10" s="7" customFormat="1" x14ac:dyDescent="0.2">
      <c r="A204" s="17" t="s">
        <v>35</v>
      </c>
      <c r="C204" s="7" t="s">
        <v>36</v>
      </c>
      <c r="D204" s="7" t="s">
        <v>36</v>
      </c>
      <c r="E204" s="7" t="s">
        <v>36</v>
      </c>
      <c r="F204" s="7" t="s">
        <v>36</v>
      </c>
      <c r="G204" s="7" t="s">
        <v>36</v>
      </c>
      <c r="H204" s="7" t="s">
        <v>36</v>
      </c>
      <c r="I204" s="7" t="s">
        <v>36</v>
      </c>
      <c r="J204" s="7" t="s">
        <v>36</v>
      </c>
    </row>
    <row r="205" spans="1:10" x14ac:dyDescent="0.2">
      <c r="C205" s="19">
        <v>2625.05</v>
      </c>
      <c r="D205" s="19">
        <v>2625.05</v>
      </c>
      <c r="E205" s="19">
        <v>0</v>
      </c>
      <c r="F205" s="19">
        <v>181.57</v>
      </c>
      <c r="G205" s="19">
        <v>21.27</v>
      </c>
      <c r="H205" s="20">
        <v>-0.02</v>
      </c>
      <c r="I205" s="19">
        <v>21.25</v>
      </c>
      <c r="J205" s="19">
        <v>2603.8000000000002</v>
      </c>
    </row>
    <row r="207" spans="1:10" x14ac:dyDescent="0.2">
      <c r="A207" s="12" t="s">
        <v>280</v>
      </c>
    </row>
    <row r="208" spans="1:10" x14ac:dyDescent="0.2">
      <c r="A208" s="2" t="s">
        <v>281</v>
      </c>
      <c r="B208" s="1" t="s">
        <v>282</v>
      </c>
      <c r="C208" s="14">
        <v>2634.03</v>
      </c>
      <c r="D208" s="14">
        <v>2634.03</v>
      </c>
      <c r="E208" s="14">
        <v>0</v>
      </c>
      <c r="F208" s="14">
        <v>182.54</v>
      </c>
      <c r="G208" s="14">
        <v>37.17</v>
      </c>
      <c r="H208" s="15">
        <v>-0.14000000000000001</v>
      </c>
      <c r="I208" s="14">
        <v>37.03</v>
      </c>
      <c r="J208" s="14">
        <v>2597</v>
      </c>
    </row>
    <row r="209" spans="1:10" x14ac:dyDescent="0.2">
      <c r="A209" s="2" t="s">
        <v>283</v>
      </c>
      <c r="B209" s="1" t="s">
        <v>284</v>
      </c>
      <c r="C209" s="14">
        <v>2021.83</v>
      </c>
      <c r="D209" s="14">
        <v>2021.83</v>
      </c>
      <c r="E209" s="15">
        <v>-70.290000000000006</v>
      </c>
      <c r="F209" s="14">
        <v>118.43</v>
      </c>
      <c r="G209" s="14">
        <v>0</v>
      </c>
      <c r="H209" s="14">
        <v>0.12</v>
      </c>
      <c r="I209" s="14">
        <v>-70.17</v>
      </c>
      <c r="J209" s="14">
        <v>2092</v>
      </c>
    </row>
    <row r="210" spans="1:10" x14ac:dyDescent="0.2">
      <c r="A210" s="2" t="s">
        <v>285</v>
      </c>
      <c r="B210" s="1" t="s">
        <v>286</v>
      </c>
      <c r="C210" s="14">
        <v>771.91</v>
      </c>
      <c r="D210" s="14">
        <v>771.91</v>
      </c>
      <c r="E210" s="15">
        <v>-162.4</v>
      </c>
      <c r="F210" s="14">
        <v>38.43</v>
      </c>
      <c r="G210" s="14">
        <v>0</v>
      </c>
      <c r="H210" s="15">
        <v>-0.09</v>
      </c>
      <c r="I210" s="14">
        <v>-162.49</v>
      </c>
      <c r="J210" s="14">
        <v>934.4</v>
      </c>
    </row>
    <row r="211" spans="1:10" s="7" customFormat="1" x14ac:dyDescent="0.2">
      <c r="A211" s="17" t="s">
        <v>35</v>
      </c>
      <c r="C211" s="7" t="s">
        <v>36</v>
      </c>
      <c r="D211" s="7" t="s">
        <v>36</v>
      </c>
      <c r="E211" s="7" t="s">
        <v>36</v>
      </c>
      <c r="F211" s="7" t="s">
        <v>36</v>
      </c>
      <c r="G211" s="7" t="s">
        <v>36</v>
      </c>
      <c r="H211" s="7" t="s">
        <v>36</v>
      </c>
      <c r="I211" s="7" t="s">
        <v>36</v>
      </c>
      <c r="J211" s="7" t="s">
        <v>36</v>
      </c>
    </row>
    <row r="212" spans="1:10" x14ac:dyDescent="0.2">
      <c r="C212" s="19">
        <v>5427.77</v>
      </c>
      <c r="D212" s="19">
        <v>5427.77</v>
      </c>
      <c r="E212" s="20">
        <v>-232.69</v>
      </c>
      <c r="F212" s="19">
        <v>339.4</v>
      </c>
      <c r="G212" s="19">
        <v>37.17</v>
      </c>
      <c r="H212" s="20">
        <v>-0.11</v>
      </c>
      <c r="I212" s="19">
        <v>-195.63</v>
      </c>
      <c r="J212" s="19">
        <v>5623.4</v>
      </c>
    </row>
    <row r="214" spans="1:10" s="7" customFormat="1" x14ac:dyDescent="0.2">
      <c r="A214" s="16"/>
      <c r="C214" s="7" t="s">
        <v>287</v>
      </c>
      <c r="D214" s="7" t="s">
        <v>287</v>
      </c>
      <c r="E214" s="7" t="s">
        <v>287</v>
      </c>
      <c r="F214" s="7" t="s">
        <v>287</v>
      </c>
      <c r="G214" s="7" t="s">
        <v>287</v>
      </c>
      <c r="H214" s="7" t="s">
        <v>287</v>
      </c>
      <c r="I214" s="7" t="s">
        <v>287</v>
      </c>
      <c r="J214" s="7" t="s">
        <v>287</v>
      </c>
    </row>
    <row r="215" spans="1:10" x14ac:dyDescent="0.2">
      <c r="A215" s="17" t="s">
        <v>288</v>
      </c>
      <c r="B215" s="1" t="s">
        <v>289</v>
      </c>
      <c r="C215" s="19">
        <v>377130.35</v>
      </c>
      <c r="D215" s="19">
        <v>377130.35</v>
      </c>
      <c r="E215" s="20">
        <v>-6168.25</v>
      </c>
      <c r="F215" s="19">
        <v>34769.85</v>
      </c>
      <c r="G215" s="19">
        <v>23670.23</v>
      </c>
      <c r="H215" s="19">
        <v>0.56999999999999995</v>
      </c>
      <c r="I215" s="19">
        <v>17502.55</v>
      </c>
      <c r="J215" s="19">
        <v>359627.8</v>
      </c>
    </row>
    <row r="217" spans="1:10" x14ac:dyDescent="0.2">
      <c r="C217" s="1" t="s">
        <v>289</v>
      </c>
      <c r="D217" s="1" t="s">
        <v>289</v>
      </c>
      <c r="E217" s="1" t="s">
        <v>289</v>
      </c>
      <c r="F217" s="1" t="s">
        <v>289</v>
      </c>
      <c r="G217" s="1" t="s">
        <v>289</v>
      </c>
      <c r="H217" s="1" t="s">
        <v>289</v>
      </c>
      <c r="I217" s="1" t="s">
        <v>289</v>
      </c>
      <c r="J217" s="1" t="s">
        <v>289</v>
      </c>
    </row>
    <row r="218" spans="1:10" x14ac:dyDescent="0.2">
      <c r="A218" s="2" t="s">
        <v>289</v>
      </c>
      <c r="B218" s="1" t="s">
        <v>289</v>
      </c>
      <c r="C218" s="18"/>
      <c r="D218" s="18"/>
      <c r="E218" s="18"/>
      <c r="F218" s="18"/>
      <c r="G218" s="18"/>
      <c r="H218" s="18"/>
      <c r="I218" s="18"/>
      <c r="J218" s="18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7"/>
  <sheetViews>
    <sheetView workbookViewId="0">
      <pane xSplit="1" ySplit="8" topLeftCell="B105" activePane="bottomRight" state="frozen"/>
      <selection pane="topRight" activeCell="B1" sqref="B1"/>
      <selection pane="bottomLeft" activeCell="A9" sqref="A9"/>
      <selection pane="bottomRight" activeCell="B113" sqref="B113:B120"/>
    </sheetView>
  </sheetViews>
  <sheetFormatPr baseColWidth="10" defaultRowHeight="11.25" x14ac:dyDescent="0.2"/>
  <cols>
    <col min="1" max="1" width="11.28515625" style="2" customWidth="1"/>
    <col min="2" max="2" width="30.7109375" style="1" customWidth="1"/>
    <col min="3" max="3" width="18.85546875" style="1" customWidth="1"/>
    <col min="4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9" t="s">
        <v>289</v>
      </c>
      <c r="C1" s="30"/>
    </row>
    <row r="2" spans="1:11" ht="24.95" customHeight="1" x14ac:dyDescent="0.2">
      <c r="A2" s="4" t="s">
        <v>1</v>
      </c>
      <c r="B2" s="31" t="s">
        <v>2</v>
      </c>
      <c r="C2" s="32"/>
    </row>
    <row r="3" spans="1:11" ht="15.75" x14ac:dyDescent="0.25">
      <c r="B3" s="33" t="s">
        <v>3</v>
      </c>
      <c r="C3" s="30"/>
    </row>
    <row r="4" spans="1:11" ht="15" x14ac:dyDescent="0.25">
      <c r="B4" s="34" t="s">
        <v>321</v>
      </c>
      <c r="C4" s="30"/>
    </row>
    <row r="5" spans="1:11" x14ac:dyDescent="0.2">
      <c r="B5" s="6"/>
    </row>
    <row r="6" spans="1:11" x14ac:dyDescent="0.2">
      <c r="B6" s="6" t="s">
        <v>4</v>
      </c>
    </row>
    <row r="8" spans="1:11" s="5" customFormat="1" ht="23.25" thickBot="1" x14ac:dyDescent="0.25">
      <c r="A8" s="8" t="s">
        <v>5</v>
      </c>
      <c r="B8" s="9" t="s">
        <v>6</v>
      </c>
      <c r="C8" s="9" t="s">
        <v>7</v>
      </c>
      <c r="D8" s="10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9" t="s">
        <v>13</v>
      </c>
      <c r="J8" s="10" t="s">
        <v>14</v>
      </c>
      <c r="K8" s="11" t="s">
        <v>15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16</v>
      </c>
    </row>
    <row r="14" spans="1:11" x14ac:dyDescent="0.2">
      <c r="A14" s="2" t="s">
        <v>17</v>
      </c>
      <c r="B14" s="1" t="s">
        <v>18</v>
      </c>
      <c r="C14" s="14">
        <v>5684.81</v>
      </c>
      <c r="D14" s="14">
        <v>5684.81</v>
      </c>
      <c r="E14" s="14">
        <v>0</v>
      </c>
      <c r="F14" s="14">
        <v>0</v>
      </c>
      <c r="G14" s="14">
        <v>667.01</v>
      </c>
      <c r="H14" s="14">
        <v>667.01</v>
      </c>
      <c r="I14" s="14">
        <v>0</v>
      </c>
      <c r="J14" s="14">
        <v>667.01</v>
      </c>
      <c r="K14" s="14">
        <v>5017.8</v>
      </c>
    </row>
    <row r="15" spans="1:11" x14ac:dyDescent="0.2">
      <c r="A15" s="2" t="s">
        <v>19</v>
      </c>
      <c r="B15" s="1" t="s">
        <v>20</v>
      </c>
      <c r="C15" s="14">
        <v>5684.81</v>
      </c>
      <c r="D15" s="14">
        <v>5684.81</v>
      </c>
      <c r="E15" s="14">
        <v>0</v>
      </c>
      <c r="F15" s="14">
        <v>0</v>
      </c>
      <c r="G15" s="14">
        <v>667.01</v>
      </c>
      <c r="H15" s="14">
        <v>667.01</v>
      </c>
      <c r="I15" s="14">
        <v>0</v>
      </c>
      <c r="J15" s="14">
        <v>667.01</v>
      </c>
      <c r="K15" s="14">
        <v>5017.8</v>
      </c>
    </row>
    <row r="16" spans="1:11" x14ac:dyDescent="0.2">
      <c r="A16" s="2" t="s">
        <v>21</v>
      </c>
      <c r="B16" s="1" t="s">
        <v>22</v>
      </c>
      <c r="C16" s="14">
        <v>5684.81</v>
      </c>
      <c r="D16" s="14">
        <v>5684.81</v>
      </c>
      <c r="E16" s="14">
        <v>0</v>
      </c>
      <c r="F16" s="14">
        <v>0</v>
      </c>
      <c r="G16" s="14">
        <v>667.01</v>
      </c>
      <c r="H16" s="14">
        <v>667.01</v>
      </c>
      <c r="I16" s="14">
        <v>0</v>
      </c>
      <c r="J16" s="14">
        <v>667.01</v>
      </c>
      <c r="K16" s="14">
        <v>5017.8</v>
      </c>
    </row>
    <row r="17" spans="1:11" x14ac:dyDescent="0.2">
      <c r="A17" s="2" t="s">
        <v>23</v>
      </c>
      <c r="B17" s="1" t="s">
        <v>24</v>
      </c>
      <c r="C17" s="14">
        <v>5684.81</v>
      </c>
      <c r="D17" s="14">
        <v>5684.81</v>
      </c>
      <c r="E17" s="14">
        <v>0</v>
      </c>
      <c r="F17" s="14">
        <v>0</v>
      </c>
      <c r="G17" s="14">
        <v>667.01</v>
      </c>
      <c r="H17" s="14">
        <v>667.01</v>
      </c>
      <c r="I17" s="14">
        <v>0</v>
      </c>
      <c r="J17" s="14">
        <v>667.01</v>
      </c>
      <c r="K17" s="14">
        <v>5017.8</v>
      </c>
    </row>
    <row r="18" spans="1:11" x14ac:dyDescent="0.2">
      <c r="A18" s="2" t="s">
        <v>25</v>
      </c>
      <c r="B18" s="1" t="s">
        <v>26</v>
      </c>
      <c r="C18" s="14">
        <v>5684.81</v>
      </c>
      <c r="D18" s="14">
        <v>5684.81</v>
      </c>
      <c r="E18" s="14">
        <v>0</v>
      </c>
      <c r="F18" s="14">
        <v>0</v>
      </c>
      <c r="G18" s="14">
        <v>667.01</v>
      </c>
      <c r="H18" s="14">
        <v>667.01</v>
      </c>
      <c r="I18" s="14">
        <v>0</v>
      </c>
      <c r="J18" s="14">
        <v>667.01</v>
      </c>
      <c r="K18" s="14">
        <v>5017.8</v>
      </c>
    </row>
    <row r="19" spans="1:11" x14ac:dyDescent="0.2">
      <c r="A19" s="2" t="s">
        <v>27</v>
      </c>
      <c r="B19" s="1" t="s">
        <v>28</v>
      </c>
      <c r="C19" s="14">
        <v>5684.81</v>
      </c>
      <c r="D19" s="14">
        <v>5684.81</v>
      </c>
      <c r="E19" s="14">
        <v>0</v>
      </c>
      <c r="F19" s="14">
        <v>0</v>
      </c>
      <c r="G19" s="14">
        <v>667.01</v>
      </c>
      <c r="H19" s="14">
        <v>667.01</v>
      </c>
      <c r="I19" s="14">
        <v>0</v>
      </c>
      <c r="J19" s="14">
        <v>667.01</v>
      </c>
      <c r="K19" s="14">
        <v>5017.8</v>
      </c>
    </row>
    <row r="20" spans="1:11" x14ac:dyDescent="0.2">
      <c r="A20" s="2" t="s">
        <v>29</v>
      </c>
      <c r="B20" s="1" t="s">
        <v>30</v>
      </c>
      <c r="C20" s="14">
        <v>5684.81</v>
      </c>
      <c r="D20" s="14">
        <v>5684.81</v>
      </c>
      <c r="E20" s="14">
        <v>0</v>
      </c>
      <c r="F20" s="14">
        <v>0</v>
      </c>
      <c r="G20" s="14">
        <v>667.01</v>
      </c>
      <c r="H20" s="14">
        <v>667.01</v>
      </c>
      <c r="I20" s="14">
        <v>0</v>
      </c>
      <c r="J20" s="14">
        <v>667.01</v>
      </c>
      <c r="K20" s="14">
        <v>5017.8</v>
      </c>
    </row>
    <row r="21" spans="1:11" x14ac:dyDescent="0.2">
      <c r="A21" s="2" t="s">
        <v>31</v>
      </c>
      <c r="B21" s="1" t="s">
        <v>32</v>
      </c>
      <c r="C21" s="14">
        <v>5684.81</v>
      </c>
      <c r="D21" s="14">
        <v>5684.81</v>
      </c>
      <c r="E21" s="14">
        <v>0</v>
      </c>
      <c r="F21" s="14">
        <v>0</v>
      </c>
      <c r="G21" s="14">
        <v>667.01</v>
      </c>
      <c r="H21" s="14">
        <v>667.01</v>
      </c>
      <c r="I21" s="14">
        <v>0</v>
      </c>
      <c r="J21" s="14">
        <v>667.01</v>
      </c>
      <c r="K21" s="14">
        <v>5017.8</v>
      </c>
    </row>
    <row r="22" spans="1:11" x14ac:dyDescent="0.2">
      <c r="A22" s="2" t="s">
        <v>33</v>
      </c>
      <c r="B22" s="1" t="s">
        <v>34</v>
      </c>
      <c r="C22" s="14">
        <v>5684.81</v>
      </c>
      <c r="D22" s="14">
        <v>5684.81</v>
      </c>
      <c r="E22" s="14">
        <v>0</v>
      </c>
      <c r="F22" s="14">
        <v>0</v>
      </c>
      <c r="G22" s="14">
        <v>667.01</v>
      </c>
      <c r="H22" s="14">
        <v>667.01</v>
      </c>
      <c r="I22" s="14">
        <v>0</v>
      </c>
      <c r="J22" s="14">
        <v>667.01</v>
      </c>
      <c r="K22" s="14">
        <v>5017.8</v>
      </c>
    </row>
    <row r="23" spans="1:11" s="7" customFormat="1" x14ac:dyDescent="0.2">
      <c r="A23" s="17" t="s">
        <v>35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</row>
    <row r="24" spans="1:11" x14ac:dyDescent="0.2">
      <c r="C24" s="19">
        <v>51163.29</v>
      </c>
      <c r="D24" s="19">
        <v>51163.29</v>
      </c>
      <c r="E24" s="19">
        <v>0</v>
      </c>
      <c r="F24" s="19">
        <v>0</v>
      </c>
      <c r="G24" s="19">
        <v>6003.09</v>
      </c>
      <c r="H24" s="19">
        <v>6003.09</v>
      </c>
      <c r="I24" s="19">
        <v>0</v>
      </c>
      <c r="J24" s="19">
        <v>6003.09</v>
      </c>
      <c r="K24" s="19">
        <v>45160.2</v>
      </c>
    </row>
    <row r="26" spans="1:11" x14ac:dyDescent="0.2">
      <c r="A26" s="12" t="s">
        <v>37</v>
      </c>
    </row>
    <row r="27" spans="1:11" x14ac:dyDescent="0.2">
      <c r="A27" s="2" t="s">
        <v>38</v>
      </c>
      <c r="B27" s="1" t="s">
        <v>39</v>
      </c>
      <c r="C27" s="14">
        <v>16396.23</v>
      </c>
      <c r="D27" s="14">
        <v>16396.23</v>
      </c>
      <c r="E27" s="14">
        <v>0</v>
      </c>
      <c r="F27" s="14">
        <v>0</v>
      </c>
      <c r="G27" s="14">
        <v>3103.52</v>
      </c>
      <c r="H27" s="14">
        <v>3103.52</v>
      </c>
      <c r="I27" s="14">
        <v>0.11</v>
      </c>
      <c r="J27" s="14">
        <v>3103.63</v>
      </c>
      <c r="K27" s="14">
        <v>13292.6</v>
      </c>
    </row>
    <row r="28" spans="1:11" x14ac:dyDescent="0.2">
      <c r="A28" s="2" t="s">
        <v>40</v>
      </c>
      <c r="B28" s="1" t="s">
        <v>41</v>
      </c>
      <c r="C28" s="14">
        <v>4640.58</v>
      </c>
      <c r="D28" s="14">
        <v>4640.58</v>
      </c>
      <c r="E28" s="14">
        <v>0</v>
      </c>
      <c r="F28" s="14">
        <v>0</v>
      </c>
      <c r="G28" s="14">
        <v>459.13</v>
      </c>
      <c r="H28" s="14">
        <v>459.13</v>
      </c>
      <c r="I28" s="14">
        <v>0.05</v>
      </c>
      <c r="J28" s="14">
        <v>459.18</v>
      </c>
      <c r="K28" s="14">
        <v>4181.3999999999996</v>
      </c>
    </row>
    <row r="29" spans="1:11" x14ac:dyDescent="0.2">
      <c r="A29" s="2" t="s">
        <v>42</v>
      </c>
      <c r="B29" s="1" t="s">
        <v>43</v>
      </c>
      <c r="C29" s="14">
        <v>2025.61</v>
      </c>
      <c r="D29" s="14">
        <v>2025.61</v>
      </c>
      <c r="E29" s="15">
        <v>-188.71</v>
      </c>
      <c r="F29" s="15">
        <v>-70.040000000000006</v>
      </c>
      <c r="G29" s="14">
        <v>118.67</v>
      </c>
      <c r="H29" s="14">
        <v>0</v>
      </c>
      <c r="I29" s="14">
        <v>0.05</v>
      </c>
      <c r="J29" s="14">
        <v>-69.989999999999995</v>
      </c>
      <c r="K29" s="14">
        <v>2095.6</v>
      </c>
    </row>
    <row r="30" spans="1:11" x14ac:dyDescent="0.2">
      <c r="A30" s="2" t="s">
        <v>46</v>
      </c>
      <c r="B30" s="1" t="s">
        <v>47</v>
      </c>
      <c r="C30" s="14">
        <v>5301.77</v>
      </c>
      <c r="D30" s="14">
        <v>5301.77</v>
      </c>
      <c r="E30" s="14">
        <v>0</v>
      </c>
      <c r="F30" s="14">
        <v>0</v>
      </c>
      <c r="G30" s="14">
        <v>585.20000000000005</v>
      </c>
      <c r="H30" s="14">
        <v>585.20000000000005</v>
      </c>
      <c r="I30" s="15">
        <v>-0.03</v>
      </c>
      <c r="J30" s="14">
        <v>585.16999999999996</v>
      </c>
      <c r="K30" s="14">
        <v>4716.6000000000004</v>
      </c>
    </row>
    <row r="31" spans="1:11" x14ac:dyDescent="0.2">
      <c r="A31" s="2" t="s">
        <v>320</v>
      </c>
      <c r="B31" s="1" t="s">
        <v>319</v>
      </c>
      <c r="C31" s="14">
        <v>3150</v>
      </c>
      <c r="D31" s="14">
        <v>3150</v>
      </c>
      <c r="E31" s="15">
        <v>-125.1</v>
      </c>
      <c r="F31" s="14">
        <v>0</v>
      </c>
      <c r="G31" s="14">
        <v>238.68</v>
      </c>
      <c r="H31" s="14">
        <v>113.58</v>
      </c>
      <c r="I31" s="14">
        <v>0.02</v>
      </c>
      <c r="J31" s="14">
        <v>113.6</v>
      </c>
      <c r="K31" s="14">
        <v>3036.4</v>
      </c>
    </row>
    <row r="32" spans="1:11" s="7" customFormat="1" x14ac:dyDescent="0.2">
      <c r="A32" s="17" t="s">
        <v>35</v>
      </c>
      <c r="C32" s="7" t="s">
        <v>36</v>
      </c>
      <c r="D32" s="7" t="s">
        <v>36</v>
      </c>
      <c r="E32" s="7" t="s">
        <v>36</v>
      </c>
      <c r="F32" s="7" t="s">
        <v>36</v>
      </c>
      <c r="G32" s="7" t="s">
        <v>36</v>
      </c>
      <c r="H32" s="7" t="s">
        <v>36</v>
      </c>
      <c r="I32" s="7" t="s">
        <v>36</v>
      </c>
      <c r="J32" s="7" t="s">
        <v>36</v>
      </c>
      <c r="K32" s="7" t="s">
        <v>36</v>
      </c>
    </row>
    <row r="33" spans="1:11" x14ac:dyDescent="0.2">
      <c r="C33" s="19">
        <v>31514.19</v>
      </c>
      <c r="D33" s="19">
        <v>31514.19</v>
      </c>
      <c r="E33" s="20">
        <v>-313.81</v>
      </c>
      <c r="F33" s="20">
        <v>-70.040000000000006</v>
      </c>
      <c r="G33" s="19">
        <v>4505.2</v>
      </c>
      <c r="H33" s="19">
        <v>4261.43</v>
      </c>
      <c r="I33" s="19">
        <v>0.2</v>
      </c>
      <c r="J33" s="19">
        <v>4191.59</v>
      </c>
      <c r="K33" s="19">
        <v>27322.6</v>
      </c>
    </row>
    <row r="35" spans="1:11" x14ac:dyDescent="0.2">
      <c r="A35" s="12" t="s">
        <v>50</v>
      </c>
    </row>
    <row r="36" spans="1:11" x14ac:dyDescent="0.2">
      <c r="A36" s="2" t="s">
        <v>51</v>
      </c>
      <c r="B36" s="1" t="s">
        <v>52</v>
      </c>
      <c r="C36" s="14">
        <v>2025.61</v>
      </c>
      <c r="D36" s="14">
        <v>2025.61</v>
      </c>
      <c r="E36" s="15">
        <v>-188.71</v>
      </c>
      <c r="F36" s="15">
        <v>-70.040000000000006</v>
      </c>
      <c r="G36" s="14">
        <v>118.67</v>
      </c>
      <c r="H36" s="14">
        <v>0</v>
      </c>
      <c r="I36" s="14">
        <v>0.05</v>
      </c>
      <c r="J36" s="14">
        <v>-69.989999999999995</v>
      </c>
      <c r="K36" s="14">
        <v>2095.6</v>
      </c>
    </row>
    <row r="37" spans="1:11" x14ac:dyDescent="0.2">
      <c r="A37" s="2" t="s">
        <v>53</v>
      </c>
      <c r="B37" s="1" t="s">
        <v>54</v>
      </c>
      <c r="C37" s="14">
        <v>8852.1299999999992</v>
      </c>
      <c r="D37" s="14">
        <v>8852.1299999999992</v>
      </c>
      <c r="E37" s="14">
        <v>0</v>
      </c>
      <c r="F37" s="14">
        <v>0</v>
      </c>
      <c r="G37" s="14">
        <v>1343.55</v>
      </c>
      <c r="H37" s="14">
        <v>1343.55</v>
      </c>
      <c r="I37" s="15">
        <v>-0.02</v>
      </c>
      <c r="J37" s="14">
        <v>1343.53</v>
      </c>
      <c r="K37" s="14">
        <v>7508.6</v>
      </c>
    </row>
    <row r="38" spans="1:11" s="7" customFormat="1" x14ac:dyDescent="0.2">
      <c r="A38" s="17" t="s">
        <v>35</v>
      </c>
      <c r="C38" s="7" t="s">
        <v>36</v>
      </c>
      <c r="D38" s="7" t="s">
        <v>36</v>
      </c>
      <c r="E38" s="7" t="s">
        <v>36</v>
      </c>
      <c r="F38" s="7" t="s">
        <v>36</v>
      </c>
      <c r="G38" s="7" t="s">
        <v>36</v>
      </c>
      <c r="H38" s="7" t="s">
        <v>36</v>
      </c>
      <c r="I38" s="7" t="s">
        <v>36</v>
      </c>
      <c r="J38" s="7" t="s">
        <v>36</v>
      </c>
      <c r="K38" s="7" t="s">
        <v>36</v>
      </c>
    </row>
    <row r="39" spans="1:11" x14ac:dyDescent="0.2">
      <c r="C39" s="19">
        <v>10877.74</v>
      </c>
      <c r="D39" s="19">
        <v>10877.74</v>
      </c>
      <c r="E39" s="20">
        <v>-188.71</v>
      </c>
      <c r="F39" s="20">
        <v>-70.040000000000006</v>
      </c>
      <c r="G39" s="19">
        <v>1462.22</v>
      </c>
      <c r="H39" s="19">
        <v>1343.55</v>
      </c>
      <c r="I39" s="19">
        <v>0.03</v>
      </c>
      <c r="J39" s="19">
        <v>1273.54</v>
      </c>
      <c r="K39" s="19">
        <v>9604.2000000000007</v>
      </c>
    </row>
    <row r="41" spans="1:11" x14ac:dyDescent="0.2">
      <c r="A41" s="12" t="s">
        <v>55</v>
      </c>
    </row>
    <row r="42" spans="1:11" x14ac:dyDescent="0.2">
      <c r="A42" s="2" t="s">
        <v>58</v>
      </c>
      <c r="B42" s="1" t="s">
        <v>59</v>
      </c>
      <c r="C42" s="14">
        <v>6982.76</v>
      </c>
      <c r="D42" s="14">
        <v>6982.76</v>
      </c>
      <c r="E42" s="14">
        <v>0</v>
      </c>
      <c r="F42" s="14">
        <v>0</v>
      </c>
      <c r="G42" s="14">
        <v>944.25</v>
      </c>
      <c r="H42" s="14">
        <v>944.25</v>
      </c>
      <c r="I42" s="14">
        <v>0.11</v>
      </c>
      <c r="J42" s="14">
        <v>944.36</v>
      </c>
      <c r="K42" s="14">
        <v>6038.4</v>
      </c>
    </row>
    <row r="43" spans="1:11" x14ac:dyDescent="0.2">
      <c r="A43" s="2" t="s">
        <v>60</v>
      </c>
      <c r="B43" s="1" t="s">
        <v>61</v>
      </c>
      <c r="C43" s="14">
        <v>2019.62</v>
      </c>
      <c r="D43" s="14">
        <v>2019.62</v>
      </c>
      <c r="E43" s="15">
        <v>-188.71</v>
      </c>
      <c r="F43" s="15">
        <v>-70.430000000000007</v>
      </c>
      <c r="G43" s="14">
        <v>118.29</v>
      </c>
      <c r="H43" s="14">
        <v>0</v>
      </c>
      <c r="I43" s="14">
        <v>0.05</v>
      </c>
      <c r="J43" s="14">
        <v>-70.38</v>
      </c>
      <c r="K43" s="14">
        <v>2090</v>
      </c>
    </row>
    <row r="44" spans="1:11" x14ac:dyDescent="0.2">
      <c r="A44" s="2" t="s">
        <v>298</v>
      </c>
      <c r="B44" s="1" t="s">
        <v>297</v>
      </c>
      <c r="C44" s="14">
        <v>2131.7600000000002</v>
      </c>
      <c r="D44" s="14">
        <v>2131.7600000000002</v>
      </c>
      <c r="E44" s="15">
        <v>-188.71</v>
      </c>
      <c r="F44" s="15">
        <v>-60.82</v>
      </c>
      <c r="G44" s="14">
        <v>127.9</v>
      </c>
      <c r="H44" s="14">
        <v>0</v>
      </c>
      <c r="I44" s="15">
        <v>-0.02</v>
      </c>
      <c r="J44" s="14">
        <v>-60.84</v>
      </c>
      <c r="K44" s="14">
        <v>2192.6</v>
      </c>
    </row>
    <row r="45" spans="1:11" s="7" customFormat="1" x14ac:dyDescent="0.2">
      <c r="A45" s="17" t="s">
        <v>35</v>
      </c>
      <c r="C45" s="7" t="s">
        <v>36</v>
      </c>
      <c r="D45" s="7" t="s">
        <v>36</v>
      </c>
      <c r="E45" s="7" t="s">
        <v>36</v>
      </c>
      <c r="F45" s="7" t="s">
        <v>36</v>
      </c>
      <c r="G45" s="7" t="s">
        <v>36</v>
      </c>
      <c r="H45" s="7" t="s">
        <v>36</v>
      </c>
      <c r="I45" s="7" t="s">
        <v>36</v>
      </c>
      <c r="J45" s="7" t="s">
        <v>36</v>
      </c>
      <c r="K45" s="7" t="s">
        <v>36</v>
      </c>
    </row>
    <row r="46" spans="1:11" x14ac:dyDescent="0.2">
      <c r="C46" s="19">
        <v>11134.14</v>
      </c>
      <c r="D46" s="19">
        <v>11134.14</v>
      </c>
      <c r="E46" s="20">
        <v>-377.42</v>
      </c>
      <c r="F46" s="20">
        <v>-131.25</v>
      </c>
      <c r="G46" s="19">
        <v>1190.44</v>
      </c>
      <c r="H46" s="19">
        <v>944.25</v>
      </c>
      <c r="I46" s="19">
        <v>0.14000000000000001</v>
      </c>
      <c r="J46" s="19">
        <v>813.14</v>
      </c>
      <c r="K46" s="19">
        <v>10321</v>
      </c>
    </row>
    <row r="48" spans="1:11" x14ac:dyDescent="0.2">
      <c r="A48" s="12" t="s">
        <v>62</v>
      </c>
    </row>
    <row r="49" spans="1:11" x14ac:dyDescent="0.2">
      <c r="A49" s="2" t="s">
        <v>63</v>
      </c>
      <c r="B49" s="1" t="s">
        <v>64</v>
      </c>
      <c r="C49" s="14">
        <v>2351.16</v>
      </c>
      <c r="D49" s="14">
        <v>2351.16</v>
      </c>
      <c r="E49" s="15">
        <v>-160.30000000000001</v>
      </c>
      <c r="F49" s="15">
        <v>-8.5299999999999994</v>
      </c>
      <c r="G49" s="14">
        <v>151.77000000000001</v>
      </c>
      <c r="H49" s="14">
        <v>0</v>
      </c>
      <c r="I49" s="14">
        <v>0.09</v>
      </c>
      <c r="J49" s="14">
        <v>-8.44</v>
      </c>
      <c r="K49" s="14">
        <v>2359.6</v>
      </c>
    </row>
    <row r="50" spans="1:11" x14ac:dyDescent="0.2">
      <c r="A50" s="2" t="s">
        <v>65</v>
      </c>
      <c r="B50" s="1" t="s">
        <v>66</v>
      </c>
      <c r="C50" s="14">
        <v>2971.08</v>
      </c>
      <c r="D50" s="14">
        <v>2971.08</v>
      </c>
      <c r="E50" s="15">
        <v>-145.38</v>
      </c>
      <c r="F50" s="14">
        <v>0</v>
      </c>
      <c r="G50" s="14">
        <v>219.21</v>
      </c>
      <c r="H50" s="14">
        <v>73.84</v>
      </c>
      <c r="I50" s="14">
        <v>0.04</v>
      </c>
      <c r="J50" s="14">
        <v>73.88</v>
      </c>
      <c r="K50" s="14">
        <v>2897.2</v>
      </c>
    </row>
    <row r="51" spans="1:11" x14ac:dyDescent="0.2">
      <c r="A51" s="2" t="s">
        <v>67</v>
      </c>
      <c r="B51" s="1" t="s">
        <v>68</v>
      </c>
      <c r="C51" s="14">
        <v>2715.61</v>
      </c>
      <c r="D51" s="14">
        <v>2715.61</v>
      </c>
      <c r="E51" s="15">
        <v>-145.38</v>
      </c>
      <c r="F51" s="14">
        <v>0</v>
      </c>
      <c r="G51" s="14">
        <v>191.42</v>
      </c>
      <c r="H51" s="14">
        <v>46.04</v>
      </c>
      <c r="I51" s="15">
        <v>-0.03</v>
      </c>
      <c r="J51" s="14">
        <v>46.01</v>
      </c>
      <c r="K51" s="14">
        <v>2669.6</v>
      </c>
    </row>
    <row r="52" spans="1:11" x14ac:dyDescent="0.2">
      <c r="A52" s="2" t="s">
        <v>69</v>
      </c>
      <c r="B52" s="1" t="s">
        <v>70</v>
      </c>
      <c r="C52" s="14">
        <v>3150</v>
      </c>
      <c r="D52" s="14">
        <v>3150</v>
      </c>
      <c r="E52" s="15">
        <v>-125.1</v>
      </c>
      <c r="F52" s="14">
        <v>0</v>
      </c>
      <c r="G52" s="14">
        <v>238.68</v>
      </c>
      <c r="H52" s="14">
        <v>113.58</v>
      </c>
      <c r="I52" s="14">
        <v>0.02</v>
      </c>
      <c r="J52" s="14">
        <v>113.6</v>
      </c>
      <c r="K52" s="14">
        <v>3036.4</v>
      </c>
    </row>
    <row r="53" spans="1:11" x14ac:dyDescent="0.2">
      <c r="A53" s="2" t="s">
        <v>71</v>
      </c>
      <c r="B53" s="1" t="s">
        <v>72</v>
      </c>
      <c r="C53" s="14">
        <v>2873.11</v>
      </c>
      <c r="D53" s="14">
        <v>2873.11</v>
      </c>
      <c r="E53" s="15">
        <v>-145.38</v>
      </c>
      <c r="F53" s="14">
        <v>0</v>
      </c>
      <c r="G53" s="14">
        <v>208.55</v>
      </c>
      <c r="H53" s="14">
        <v>63.18</v>
      </c>
      <c r="I53" s="15">
        <v>-7.0000000000000007E-2</v>
      </c>
      <c r="J53" s="14">
        <v>63.11</v>
      </c>
      <c r="K53" s="14">
        <v>2810</v>
      </c>
    </row>
    <row r="54" spans="1:11" x14ac:dyDescent="0.2">
      <c r="A54" s="2" t="s">
        <v>73</v>
      </c>
      <c r="B54" s="1" t="s">
        <v>74</v>
      </c>
      <c r="C54" s="14">
        <v>3302.14</v>
      </c>
      <c r="D54" s="14">
        <v>3302.14</v>
      </c>
      <c r="E54" s="15">
        <v>-125.1</v>
      </c>
      <c r="F54" s="14">
        <v>0</v>
      </c>
      <c r="G54" s="14">
        <v>255.23</v>
      </c>
      <c r="H54" s="14">
        <v>130.13</v>
      </c>
      <c r="I54" s="14">
        <v>0.01</v>
      </c>
      <c r="J54" s="14">
        <v>130.13999999999999</v>
      </c>
      <c r="K54" s="14">
        <v>3172</v>
      </c>
    </row>
    <row r="55" spans="1:11" x14ac:dyDescent="0.2">
      <c r="A55" s="2" t="s">
        <v>75</v>
      </c>
      <c r="B55" s="1" t="s">
        <v>76</v>
      </c>
      <c r="C55" s="14">
        <v>3552.89</v>
      </c>
      <c r="D55" s="14">
        <v>3552.89</v>
      </c>
      <c r="E55" s="15">
        <v>-107.37</v>
      </c>
      <c r="F55" s="14">
        <v>0</v>
      </c>
      <c r="G55" s="14">
        <v>282.51</v>
      </c>
      <c r="H55" s="14">
        <v>175.14</v>
      </c>
      <c r="I55" s="15">
        <v>-0.05</v>
      </c>
      <c r="J55" s="14">
        <v>175.09</v>
      </c>
      <c r="K55" s="14">
        <v>3377.8</v>
      </c>
    </row>
    <row r="56" spans="1:11" x14ac:dyDescent="0.2">
      <c r="A56" s="2" t="s">
        <v>77</v>
      </c>
      <c r="B56" s="1" t="s">
        <v>78</v>
      </c>
      <c r="C56" s="14">
        <v>2971.08</v>
      </c>
      <c r="D56" s="14">
        <v>2971.08</v>
      </c>
      <c r="E56" s="15">
        <v>-145.38</v>
      </c>
      <c r="F56" s="14">
        <v>0</v>
      </c>
      <c r="G56" s="14">
        <v>219.21</v>
      </c>
      <c r="H56" s="14">
        <v>73.84</v>
      </c>
      <c r="I56" s="14">
        <v>0.04</v>
      </c>
      <c r="J56" s="14">
        <v>73.88</v>
      </c>
      <c r="K56" s="14">
        <v>2897.2</v>
      </c>
    </row>
    <row r="57" spans="1:11" x14ac:dyDescent="0.2">
      <c r="A57" s="2" t="s">
        <v>79</v>
      </c>
      <c r="B57" s="1" t="s">
        <v>80</v>
      </c>
      <c r="C57" s="14">
        <v>6019.49</v>
      </c>
      <c r="D57" s="14">
        <v>6019.49</v>
      </c>
      <c r="E57" s="14">
        <v>0</v>
      </c>
      <c r="F57" s="14">
        <v>0</v>
      </c>
      <c r="G57" s="14">
        <v>738.5</v>
      </c>
      <c r="H57" s="14">
        <v>738.5</v>
      </c>
      <c r="I57" s="15">
        <v>-0.01</v>
      </c>
      <c r="J57" s="14">
        <v>738.49</v>
      </c>
      <c r="K57" s="14">
        <v>5281</v>
      </c>
    </row>
    <row r="58" spans="1:11" x14ac:dyDescent="0.2">
      <c r="A58" s="2" t="s">
        <v>81</v>
      </c>
      <c r="B58" s="1" t="s">
        <v>82</v>
      </c>
      <c r="C58" s="14">
        <v>2971.08</v>
      </c>
      <c r="D58" s="14">
        <v>2971.08</v>
      </c>
      <c r="E58" s="15">
        <v>-145.38</v>
      </c>
      <c r="F58" s="14">
        <v>0</v>
      </c>
      <c r="G58" s="14">
        <v>219.21</v>
      </c>
      <c r="H58" s="14">
        <v>73.84</v>
      </c>
      <c r="I58" s="14">
        <v>0.04</v>
      </c>
      <c r="J58" s="14">
        <v>73.88</v>
      </c>
      <c r="K58" s="14">
        <v>2897.2</v>
      </c>
    </row>
    <row r="59" spans="1:11" x14ac:dyDescent="0.2">
      <c r="A59" s="2" t="s">
        <v>83</v>
      </c>
      <c r="B59" s="1" t="s">
        <v>84</v>
      </c>
      <c r="C59" s="14">
        <v>3302.14</v>
      </c>
      <c r="D59" s="14">
        <v>3302.14</v>
      </c>
      <c r="E59" s="15">
        <v>-125.1</v>
      </c>
      <c r="F59" s="14">
        <v>0</v>
      </c>
      <c r="G59" s="14">
        <v>255.23</v>
      </c>
      <c r="H59" s="14">
        <v>130.13</v>
      </c>
      <c r="I59" s="14">
        <v>0.01</v>
      </c>
      <c r="J59" s="14">
        <v>130.13999999999999</v>
      </c>
      <c r="K59" s="14">
        <v>3172</v>
      </c>
    </row>
    <row r="60" spans="1:11" x14ac:dyDescent="0.2">
      <c r="A60" s="2" t="s">
        <v>85</v>
      </c>
      <c r="B60" s="1" t="s">
        <v>86</v>
      </c>
      <c r="C60" s="14">
        <v>2971.08</v>
      </c>
      <c r="D60" s="14">
        <v>2971.08</v>
      </c>
      <c r="E60" s="15">
        <v>-145.38</v>
      </c>
      <c r="F60" s="14">
        <v>0</v>
      </c>
      <c r="G60" s="14">
        <v>219.21</v>
      </c>
      <c r="H60" s="14">
        <v>73.84</v>
      </c>
      <c r="I60" s="14">
        <v>0.04</v>
      </c>
      <c r="J60" s="14">
        <v>73.88</v>
      </c>
      <c r="K60" s="14">
        <v>2897.2</v>
      </c>
    </row>
    <row r="61" spans="1:11" s="7" customFormat="1" x14ac:dyDescent="0.2">
      <c r="A61" s="17" t="s">
        <v>35</v>
      </c>
      <c r="C61" s="7" t="s">
        <v>36</v>
      </c>
      <c r="D61" s="7" t="s">
        <v>36</v>
      </c>
      <c r="E61" s="7" t="s">
        <v>36</v>
      </c>
      <c r="F61" s="7" t="s">
        <v>36</v>
      </c>
      <c r="G61" s="7" t="s">
        <v>36</v>
      </c>
      <c r="H61" s="7" t="s">
        <v>36</v>
      </c>
      <c r="I61" s="7" t="s">
        <v>36</v>
      </c>
      <c r="J61" s="7" t="s">
        <v>36</v>
      </c>
      <c r="K61" s="7" t="s">
        <v>36</v>
      </c>
    </row>
    <row r="62" spans="1:11" x14ac:dyDescent="0.2">
      <c r="C62" s="19">
        <v>39150.86</v>
      </c>
      <c r="D62" s="19">
        <v>39150.86</v>
      </c>
      <c r="E62" s="20">
        <v>-1515.25</v>
      </c>
      <c r="F62" s="20">
        <v>-8.5299999999999994</v>
      </c>
      <c r="G62" s="19">
        <v>3198.73</v>
      </c>
      <c r="H62" s="19">
        <v>1692.06</v>
      </c>
      <c r="I62" s="19">
        <v>0.13</v>
      </c>
      <c r="J62" s="19">
        <v>1683.66</v>
      </c>
      <c r="K62" s="19">
        <v>37467.199999999997</v>
      </c>
    </row>
    <row r="64" spans="1:11" x14ac:dyDescent="0.2">
      <c r="A64" s="12" t="s">
        <v>87</v>
      </c>
    </row>
    <row r="65" spans="1:11" x14ac:dyDescent="0.2">
      <c r="A65" s="2" t="s">
        <v>88</v>
      </c>
      <c r="B65" s="1" t="s">
        <v>89</v>
      </c>
      <c r="C65" s="14">
        <v>807.03</v>
      </c>
      <c r="D65" s="14">
        <v>807.03</v>
      </c>
      <c r="E65" s="15">
        <v>-200.83</v>
      </c>
      <c r="F65" s="15">
        <v>-160.15</v>
      </c>
      <c r="G65" s="14">
        <v>40.68</v>
      </c>
      <c r="H65" s="14">
        <v>0</v>
      </c>
      <c r="I65" s="15">
        <v>-0.02</v>
      </c>
      <c r="J65" s="14">
        <v>-160.16999999999999</v>
      </c>
      <c r="K65" s="14">
        <v>967.2</v>
      </c>
    </row>
    <row r="66" spans="1:11" x14ac:dyDescent="0.2">
      <c r="A66" s="2" t="s">
        <v>90</v>
      </c>
      <c r="B66" s="1" t="s">
        <v>91</v>
      </c>
      <c r="C66" s="14">
        <v>2715.61</v>
      </c>
      <c r="D66" s="14">
        <v>2715.61</v>
      </c>
      <c r="E66" s="15">
        <v>-145.38</v>
      </c>
      <c r="F66" s="14">
        <v>0</v>
      </c>
      <c r="G66" s="14">
        <v>191.42</v>
      </c>
      <c r="H66" s="14">
        <v>46.04</v>
      </c>
      <c r="I66" s="15">
        <v>-0.03</v>
      </c>
      <c r="J66" s="14">
        <v>46.01</v>
      </c>
      <c r="K66" s="14">
        <v>2669.6</v>
      </c>
    </row>
    <row r="67" spans="1:11" x14ac:dyDescent="0.2">
      <c r="A67" s="2" t="s">
        <v>92</v>
      </c>
      <c r="B67" s="1" t="s">
        <v>93</v>
      </c>
      <c r="C67" s="14">
        <v>1456.4</v>
      </c>
      <c r="D67" s="14">
        <v>1456.4</v>
      </c>
      <c r="E67" s="15">
        <v>-200.63</v>
      </c>
      <c r="F67" s="15">
        <v>-118.39</v>
      </c>
      <c r="G67" s="14">
        <v>82.24</v>
      </c>
      <c r="H67" s="14">
        <v>0</v>
      </c>
      <c r="I67" s="15">
        <v>-0.01</v>
      </c>
      <c r="J67" s="14">
        <v>-118.4</v>
      </c>
      <c r="K67" s="14">
        <v>1574.8</v>
      </c>
    </row>
    <row r="68" spans="1:11" x14ac:dyDescent="0.2">
      <c r="A68" s="2" t="s">
        <v>94</v>
      </c>
      <c r="B68" s="1" t="s">
        <v>95</v>
      </c>
      <c r="C68" s="14">
        <v>1169.28</v>
      </c>
      <c r="D68" s="14">
        <v>1169.28</v>
      </c>
      <c r="E68" s="15">
        <v>-200.74</v>
      </c>
      <c r="F68" s="15">
        <v>-136.87</v>
      </c>
      <c r="G68" s="14">
        <v>63.87</v>
      </c>
      <c r="H68" s="14">
        <v>0</v>
      </c>
      <c r="I68" s="15">
        <v>-0.05</v>
      </c>
      <c r="J68" s="14">
        <v>-136.91999999999999</v>
      </c>
      <c r="K68" s="14">
        <v>1306.2</v>
      </c>
    </row>
    <row r="69" spans="1:11" x14ac:dyDescent="0.2">
      <c r="A69" s="2" t="s">
        <v>96</v>
      </c>
      <c r="B69" s="1" t="s">
        <v>97</v>
      </c>
      <c r="C69" s="14">
        <v>1169.28</v>
      </c>
      <c r="D69" s="14">
        <v>1169.28</v>
      </c>
      <c r="E69" s="15">
        <v>-200.74</v>
      </c>
      <c r="F69" s="15">
        <v>-136.87</v>
      </c>
      <c r="G69" s="14">
        <v>63.87</v>
      </c>
      <c r="H69" s="14">
        <v>0</v>
      </c>
      <c r="I69" s="15">
        <v>-0.05</v>
      </c>
      <c r="J69" s="14">
        <v>-136.91999999999999</v>
      </c>
      <c r="K69" s="14">
        <v>1306.2</v>
      </c>
    </row>
    <row r="70" spans="1:11" x14ac:dyDescent="0.2">
      <c r="A70" s="2" t="s">
        <v>98</v>
      </c>
      <c r="B70" s="1" t="s">
        <v>99</v>
      </c>
      <c r="C70" s="14">
        <v>740.09</v>
      </c>
      <c r="D70" s="14">
        <v>740.09</v>
      </c>
      <c r="E70" s="15">
        <v>-200.83</v>
      </c>
      <c r="F70" s="15">
        <v>-164.43</v>
      </c>
      <c r="G70" s="14">
        <v>36.4</v>
      </c>
      <c r="H70" s="14">
        <v>0</v>
      </c>
      <c r="I70" s="14">
        <v>0.12</v>
      </c>
      <c r="J70" s="14">
        <v>-164.31</v>
      </c>
      <c r="K70" s="14">
        <v>904.4</v>
      </c>
    </row>
    <row r="71" spans="1:11" x14ac:dyDescent="0.2">
      <c r="A71" s="2" t="s">
        <v>100</v>
      </c>
      <c r="B71" s="1" t="s">
        <v>101</v>
      </c>
      <c r="C71" s="14">
        <v>1670.6</v>
      </c>
      <c r="D71" s="14">
        <v>1670.6</v>
      </c>
      <c r="E71" s="15">
        <v>-200.63</v>
      </c>
      <c r="F71" s="15">
        <v>-104.68</v>
      </c>
      <c r="G71" s="14">
        <v>95.95</v>
      </c>
      <c r="H71" s="14">
        <v>0</v>
      </c>
      <c r="I71" s="14">
        <v>0.08</v>
      </c>
      <c r="J71" s="14">
        <v>-104.6</v>
      </c>
      <c r="K71" s="14">
        <v>1775.2</v>
      </c>
    </row>
    <row r="72" spans="1:11" x14ac:dyDescent="0.2">
      <c r="A72" s="2" t="s">
        <v>102</v>
      </c>
      <c r="B72" s="1" t="s">
        <v>103</v>
      </c>
      <c r="C72" s="14">
        <v>3301.2</v>
      </c>
      <c r="D72" s="14">
        <v>3301.2</v>
      </c>
      <c r="E72" s="15">
        <v>-125.1</v>
      </c>
      <c r="F72" s="14">
        <v>0</v>
      </c>
      <c r="G72" s="14">
        <v>255.13</v>
      </c>
      <c r="H72" s="14">
        <v>130.03</v>
      </c>
      <c r="I72" s="15">
        <v>-0.03</v>
      </c>
      <c r="J72" s="14">
        <v>130</v>
      </c>
      <c r="K72" s="14">
        <v>3171.2</v>
      </c>
    </row>
    <row r="73" spans="1:11" x14ac:dyDescent="0.2">
      <c r="A73" s="2" t="s">
        <v>104</v>
      </c>
      <c r="B73" s="1" t="s">
        <v>105</v>
      </c>
      <c r="C73" s="14">
        <v>807.03</v>
      </c>
      <c r="D73" s="14">
        <v>807.03</v>
      </c>
      <c r="E73" s="15">
        <v>-200.83</v>
      </c>
      <c r="F73" s="15">
        <v>-160.15</v>
      </c>
      <c r="G73" s="14">
        <v>40.68</v>
      </c>
      <c r="H73" s="14">
        <v>0</v>
      </c>
      <c r="I73" s="15">
        <v>-0.02</v>
      </c>
      <c r="J73" s="14">
        <v>-160.16999999999999</v>
      </c>
      <c r="K73" s="14">
        <v>967.2</v>
      </c>
    </row>
    <row r="74" spans="1:11" x14ac:dyDescent="0.2">
      <c r="A74" s="2" t="s">
        <v>106</v>
      </c>
      <c r="B74" s="1" t="s">
        <v>107</v>
      </c>
      <c r="C74" s="14">
        <v>2019.62</v>
      </c>
      <c r="D74" s="14">
        <v>2019.62</v>
      </c>
      <c r="E74" s="15">
        <v>-188.71</v>
      </c>
      <c r="F74" s="15">
        <v>-70.430000000000007</v>
      </c>
      <c r="G74" s="14">
        <v>118.29</v>
      </c>
      <c r="H74" s="14">
        <v>0</v>
      </c>
      <c r="I74" s="14">
        <v>0.05</v>
      </c>
      <c r="J74" s="14">
        <v>-70.38</v>
      </c>
      <c r="K74" s="14">
        <v>2090</v>
      </c>
    </row>
    <row r="75" spans="1:11" x14ac:dyDescent="0.2">
      <c r="A75" s="2" t="s">
        <v>108</v>
      </c>
      <c r="B75" s="1" t="s">
        <v>109</v>
      </c>
      <c r="C75" s="14">
        <v>1445.22</v>
      </c>
      <c r="D75" s="14">
        <v>1445.22</v>
      </c>
      <c r="E75" s="15">
        <v>-200.63</v>
      </c>
      <c r="F75" s="15">
        <v>-119.11</v>
      </c>
      <c r="G75" s="14">
        <v>81.53</v>
      </c>
      <c r="H75" s="14">
        <v>0</v>
      </c>
      <c r="I75" s="15">
        <v>-7.0000000000000007E-2</v>
      </c>
      <c r="J75" s="14">
        <v>-119.18</v>
      </c>
      <c r="K75" s="14">
        <v>1564.4</v>
      </c>
    </row>
    <row r="76" spans="1:11" s="7" customFormat="1" x14ac:dyDescent="0.2">
      <c r="A76" s="17" t="s">
        <v>35</v>
      </c>
      <c r="C76" s="7" t="s">
        <v>36</v>
      </c>
      <c r="D76" s="7" t="s">
        <v>36</v>
      </c>
      <c r="E76" s="7" t="s">
        <v>36</v>
      </c>
      <c r="F76" s="7" t="s">
        <v>36</v>
      </c>
      <c r="G76" s="7" t="s">
        <v>36</v>
      </c>
      <c r="H76" s="7" t="s">
        <v>36</v>
      </c>
      <c r="I76" s="7" t="s">
        <v>36</v>
      </c>
      <c r="J76" s="7" t="s">
        <v>36</v>
      </c>
      <c r="K76" s="7" t="s">
        <v>36</v>
      </c>
    </row>
    <row r="77" spans="1:11" x14ac:dyDescent="0.2">
      <c r="C77" s="19">
        <v>17301.36</v>
      </c>
      <c r="D77" s="19">
        <v>17301.36</v>
      </c>
      <c r="E77" s="20">
        <v>-2065.0500000000002</v>
      </c>
      <c r="F77" s="20">
        <v>-1171.08</v>
      </c>
      <c r="G77" s="19">
        <v>1070.06</v>
      </c>
      <c r="H77" s="19">
        <v>176.07</v>
      </c>
      <c r="I77" s="20">
        <v>-0.03</v>
      </c>
      <c r="J77" s="19">
        <v>-995.04</v>
      </c>
      <c r="K77" s="19">
        <v>18296.400000000001</v>
      </c>
    </row>
    <row r="79" spans="1:11" x14ac:dyDescent="0.2">
      <c r="A79" s="12" t="s">
        <v>110</v>
      </c>
    </row>
    <row r="80" spans="1:11" x14ac:dyDescent="0.2">
      <c r="A80" s="2" t="s">
        <v>111</v>
      </c>
      <c r="B80" s="1" t="s">
        <v>112</v>
      </c>
      <c r="C80" s="14">
        <v>2634.97</v>
      </c>
      <c r="D80" s="14">
        <v>2634.97</v>
      </c>
      <c r="E80" s="15">
        <v>-145.38</v>
      </c>
      <c r="F80" s="14">
        <v>0</v>
      </c>
      <c r="G80" s="14">
        <v>182.65</v>
      </c>
      <c r="H80" s="14">
        <v>37.270000000000003</v>
      </c>
      <c r="I80" s="14">
        <v>0.1</v>
      </c>
      <c r="J80" s="14">
        <v>37.369999999999997</v>
      </c>
      <c r="K80" s="14">
        <v>2597.6</v>
      </c>
    </row>
    <row r="81" spans="1:11" x14ac:dyDescent="0.2">
      <c r="A81" s="2" t="s">
        <v>113</v>
      </c>
      <c r="B81" s="1" t="s">
        <v>114</v>
      </c>
      <c r="C81" s="14">
        <v>1384.42</v>
      </c>
      <c r="D81" s="14">
        <v>1384.42</v>
      </c>
      <c r="E81" s="15">
        <v>-200.63</v>
      </c>
      <c r="F81" s="15">
        <v>-123</v>
      </c>
      <c r="G81" s="14">
        <v>77.63</v>
      </c>
      <c r="H81" s="14">
        <v>0</v>
      </c>
      <c r="I81" s="14">
        <v>0.02</v>
      </c>
      <c r="J81" s="14">
        <v>-122.98</v>
      </c>
      <c r="K81" s="14">
        <v>1507.4</v>
      </c>
    </row>
    <row r="82" spans="1:11" x14ac:dyDescent="0.2">
      <c r="A82" s="2" t="s">
        <v>115</v>
      </c>
      <c r="B82" s="1" t="s">
        <v>116</v>
      </c>
      <c r="C82" s="14">
        <v>2971.08</v>
      </c>
      <c r="D82" s="14">
        <v>2971.08</v>
      </c>
      <c r="E82" s="15">
        <v>-145.38</v>
      </c>
      <c r="F82" s="14">
        <v>0</v>
      </c>
      <c r="G82" s="14">
        <v>219.21</v>
      </c>
      <c r="H82" s="14">
        <v>73.84</v>
      </c>
      <c r="I82" s="14">
        <v>0.04</v>
      </c>
      <c r="J82" s="14">
        <v>73.88</v>
      </c>
      <c r="K82" s="14">
        <v>2897.2</v>
      </c>
    </row>
    <row r="83" spans="1:11" x14ac:dyDescent="0.2">
      <c r="A83" s="2" t="s">
        <v>117</v>
      </c>
      <c r="B83" s="1" t="s">
        <v>118</v>
      </c>
      <c r="C83" s="14">
        <v>954.61</v>
      </c>
      <c r="D83" s="14">
        <v>954.61</v>
      </c>
      <c r="E83" s="15">
        <v>-200.74</v>
      </c>
      <c r="F83" s="15">
        <v>-150.61000000000001</v>
      </c>
      <c r="G83" s="14">
        <v>50.13</v>
      </c>
      <c r="H83" s="14">
        <v>0</v>
      </c>
      <c r="I83" s="15">
        <v>-0.18</v>
      </c>
      <c r="J83" s="14">
        <v>-150.79</v>
      </c>
      <c r="K83" s="14">
        <v>1105.4000000000001</v>
      </c>
    </row>
    <row r="84" spans="1:11" x14ac:dyDescent="0.2">
      <c r="A84" s="2" t="s">
        <v>119</v>
      </c>
      <c r="B84" s="1" t="s">
        <v>120</v>
      </c>
      <c r="C84" s="14">
        <v>2625.05</v>
      </c>
      <c r="D84" s="14">
        <v>2625.05</v>
      </c>
      <c r="E84" s="15">
        <v>-160.30000000000001</v>
      </c>
      <c r="F84" s="14">
        <v>0</v>
      </c>
      <c r="G84" s="14">
        <v>181.57</v>
      </c>
      <c r="H84" s="14">
        <v>21.27</v>
      </c>
      <c r="I84" s="15">
        <v>-0.02</v>
      </c>
      <c r="J84" s="14">
        <v>21.25</v>
      </c>
      <c r="K84" s="14">
        <v>2603.8000000000002</v>
      </c>
    </row>
    <row r="85" spans="1:11" s="7" customFormat="1" x14ac:dyDescent="0.2">
      <c r="A85" s="17" t="s">
        <v>35</v>
      </c>
      <c r="C85" s="7" t="s">
        <v>36</v>
      </c>
      <c r="D85" s="7" t="s">
        <v>36</v>
      </c>
      <c r="E85" s="7" t="s">
        <v>36</v>
      </c>
      <c r="F85" s="7" t="s">
        <v>36</v>
      </c>
      <c r="G85" s="7" t="s">
        <v>36</v>
      </c>
      <c r="H85" s="7" t="s">
        <v>36</v>
      </c>
      <c r="I85" s="7" t="s">
        <v>36</v>
      </c>
      <c r="J85" s="7" t="s">
        <v>36</v>
      </c>
      <c r="K85" s="7" t="s">
        <v>36</v>
      </c>
    </row>
    <row r="86" spans="1:11" x14ac:dyDescent="0.2">
      <c r="C86" s="19">
        <v>10570.13</v>
      </c>
      <c r="D86" s="19">
        <v>10570.13</v>
      </c>
      <c r="E86" s="20">
        <v>-852.43</v>
      </c>
      <c r="F86" s="20">
        <v>-273.61</v>
      </c>
      <c r="G86" s="19">
        <v>711.19</v>
      </c>
      <c r="H86" s="19">
        <v>132.38</v>
      </c>
      <c r="I86" s="20">
        <v>-0.04</v>
      </c>
      <c r="J86" s="19">
        <v>-141.27000000000001</v>
      </c>
      <c r="K86" s="19">
        <v>10711.4</v>
      </c>
    </row>
    <row r="88" spans="1:11" x14ac:dyDescent="0.2">
      <c r="A88" s="12" t="s">
        <v>121</v>
      </c>
    </row>
    <row r="89" spans="1:11" x14ac:dyDescent="0.2">
      <c r="A89" s="2" t="s">
        <v>122</v>
      </c>
      <c r="B89" s="1" t="s">
        <v>123</v>
      </c>
      <c r="C89" s="14">
        <v>2248.16</v>
      </c>
      <c r="D89" s="14">
        <v>2248.16</v>
      </c>
      <c r="E89" s="15">
        <v>-174.78</v>
      </c>
      <c r="F89" s="15">
        <v>-34.22</v>
      </c>
      <c r="G89" s="14">
        <v>140.56</v>
      </c>
      <c r="H89" s="14">
        <v>0</v>
      </c>
      <c r="I89" s="15">
        <v>-0.02</v>
      </c>
      <c r="J89" s="14">
        <v>-34.24</v>
      </c>
      <c r="K89" s="14">
        <v>2282.4</v>
      </c>
    </row>
    <row r="90" spans="1:11" x14ac:dyDescent="0.2">
      <c r="A90" s="2" t="s">
        <v>124</v>
      </c>
      <c r="B90" s="1" t="s">
        <v>125</v>
      </c>
      <c r="C90" s="14">
        <v>1885.75</v>
      </c>
      <c r="D90" s="14">
        <v>1885.75</v>
      </c>
      <c r="E90" s="15">
        <v>-188.71</v>
      </c>
      <c r="F90" s="15">
        <v>-78.989999999999995</v>
      </c>
      <c r="G90" s="14">
        <v>109.72</v>
      </c>
      <c r="H90" s="14">
        <v>0</v>
      </c>
      <c r="I90" s="15">
        <v>-0.06</v>
      </c>
      <c r="J90" s="14">
        <v>-79.05</v>
      </c>
      <c r="K90" s="14">
        <v>1964.8</v>
      </c>
    </row>
    <row r="91" spans="1:11" s="7" customFormat="1" x14ac:dyDescent="0.2">
      <c r="A91" s="17" t="s">
        <v>35</v>
      </c>
      <c r="C91" s="7" t="s">
        <v>36</v>
      </c>
      <c r="D91" s="7" t="s">
        <v>36</v>
      </c>
      <c r="E91" s="7" t="s">
        <v>36</v>
      </c>
      <c r="F91" s="7" t="s">
        <v>36</v>
      </c>
      <c r="G91" s="7" t="s">
        <v>36</v>
      </c>
      <c r="H91" s="7" t="s">
        <v>36</v>
      </c>
      <c r="I91" s="7" t="s">
        <v>36</v>
      </c>
      <c r="J91" s="7" t="s">
        <v>36</v>
      </c>
      <c r="K91" s="7" t="s">
        <v>36</v>
      </c>
    </row>
    <row r="92" spans="1:11" x14ac:dyDescent="0.2">
      <c r="C92" s="19">
        <v>4133.91</v>
      </c>
      <c r="D92" s="19">
        <v>4133.91</v>
      </c>
      <c r="E92" s="20">
        <v>-363.49</v>
      </c>
      <c r="F92" s="20">
        <v>-113.21</v>
      </c>
      <c r="G92" s="19">
        <v>250.28</v>
      </c>
      <c r="H92" s="19">
        <v>0</v>
      </c>
      <c r="I92" s="20">
        <v>-0.08</v>
      </c>
      <c r="J92" s="19">
        <v>-113.29</v>
      </c>
      <c r="K92" s="19">
        <v>4247.2</v>
      </c>
    </row>
    <row r="94" spans="1:11" x14ac:dyDescent="0.2">
      <c r="A94" s="12" t="s">
        <v>126</v>
      </c>
    </row>
    <row r="95" spans="1:11" x14ac:dyDescent="0.2">
      <c r="A95" s="2" t="s">
        <v>127</v>
      </c>
      <c r="B95" s="1" t="s">
        <v>128</v>
      </c>
      <c r="C95" s="14">
        <v>453.76</v>
      </c>
      <c r="D95" s="14">
        <v>453.76</v>
      </c>
      <c r="E95" s="15">
        <v>-200.83</v>
      </c>
      <c r="F95" s="15">
        <v>-182.76</v>
      </c>
      <c r="G95" s="14">
        <v>18.07</v>
      </c>
      <c r="H95" s="14">
        <v>0</v>
      </c>
      <c r="I95" s="15">
        <v>-0.08</v>
      </c>
      <c r="J95" s="14">
        <v>-182.84</v>
      </c>
      <c r="K95" s="14">
        <v>636.6</v>
      </c>
    </row>
    <row r="96" spans="1:11" x14ac:dyDescent="0.2">
      <c r="A96" s="2" t="s">
        <v>129</v>
      </c>
      <c r="B96" s="1" t="s">
        <v>130</v>
      </c>
      <c r="C96" s="14">
        <v>453.76</v>
      </c>
      <c r="D96" s="14">
        <v>453.76</v>
      </c>
      <c r="E96" s="15">
        <v>-200.83</v>
      </c>
      <c r="F96" s="15">
        <v>-182.76</v>
      </c>
      <c r="G96" s="14">
        <v>18.07</v>
      </c>
      <c r="H96" s="14">
        <v>0</v>
      </c>
      <c r="I96" s="15">
        <v>-0.08</v>
      </c>
      <c r="J96" s="14">
        <v>-182.84</v>
      </c>
      <c r="K96" s="14">
        <v>636.6</v>
      </c>
    </row>
    <row r="97" spans="1:11" x14ac:dyDescent="0.2">
      <c r="A97" s="2" t="s">
        <v>131</v>
      </c>
      <c r="B97" s="1" t="s">
        <v>132</v>
      </c>
      <c r="C97" s="14">
        <v>453.76</v>
      </c>
      <c r="D97" s="14">
        <v>453.76</v>
      </c>
      <c r="E97" s="15">
        <v>-200.83</v>
      </c>
      <c r="F97" s="15">
        <v>-182.76</v>
      </c>
      <c r="G97" s="14">
        <v>18.07</v>
      </c>
      <c r="H97" s="14">
        <v>0</v>
      </c>
      <c r="I97" s="15">
        <v>-0.08</v>
      </c>
      <c r="J97" s="14">
        <v>-182.84</v>
      </c>
      <c r="K97" s="14">
        <v>636.6</v>
      </c>
    </row>
    <row r="98" spans="1:11" x14ac:dyDescent="0.2">
      <c r="A98" s="2" t="s">
        <v>133</v>
      </c>
      <c r="B98" s="1" t="s">
        <v>134</v>
      </c>
      <c r="C98" s="14">
        <v>453.44</v>
      </c>
      <c r="D98" s="14">
        <v>453.44</v>
      </c>
      <c r="E98" s="15">
        <v>-200.83</v>
      </c>
      <c r="F98" s="15">
        <v>-182.78</v>
      </c>
      <c r="G98" s="14">
        <v>18.05</v>
      </c>
      <c r="H98" s="14">
        <v>0</v>
      </c>
      <c r="I98" s="14">
        <v>0.02</v>
      </c>
      <c r="J98" s="14">
        <v>-182.76</v>
      </c>
      <c r="K98" s="14">
        <v>636.20000000000005</v>
      </c>
    </row>
    <row r="99" spans="1:11" x14ac:dyDescent="0.2">
      <c r="A99" s="2" t="s">
        <v>135</v>
      </c>
      <c r="B99" s="1" t="s">
        <v>136</v>
      </c>
      <c r="C99" s="14">
        <v>453.44</v>
      </c>
      <c r="D99" s="14">
        <v>453.44</v>
      </c>
      <c r="E99" s="15">
        <v>-200.83</v>
      </c>
      <c r="F99" s="15">
        <v>-182.78</v>
      </c>
      <c r="G99" s="14">
        <v>18.05</v>
      </c>
      <c r="H99" s="14">
        <v>0</v>
      </c>
      <c r="I99" s="14">
        <v>0.02</v>
      </c>
      <c r="J99" s="14">
        <v>-182.76</v>
      </c>
      <c r="K99" s="14">
        <v>636.20000000000005</v>
      </c>
    </row>
    <row r="100" spans="1:11" x14ac:dyDescent="0.2">
      <c r="A100" s="2" t="s">
        <v>137</v>
      </c>
      <c r="B100" s="1" t="s">
        <v>138</v>
      </c>
      <c r="C100" s="14">
        <v>453.44</v>
      </c>
      <c r="D100" s="14">
        <v>453.44</v>
      </c>
      <c r="E100" s="15">
        <v>-200.83</v>
      </c>
      <c r="F100" s="15">
        <v>-182.78</v>
      </c>
      <c r="G100" s="14">
        <v>18.05</v>
      </c>
      <c r="H100" s="14">
        <v>0</v>
      </c>
      <c r="I100" s="14">
        <v>0.02</v>
      </c>
      <c r="J100" s="14">
        <v>-182.76</v>
      </c>
      <c r="K100" s="14">
        <v>636.20000000000005</v>
      </c>
    </row>
    <row r="101" spans="1:11" s="7" customFormat="1" x14ac:dyDescent="0.2">
      <c r="A101" s="17" t="s">
        <v>35</v>
      </c>
      <c r="C101" s="7" t="s">
        <v>36</v>
      </c>
      <c r="D101" s="7" t="s">
        <v>36</v>
      </c>
      <c r="E101" s="7" t="s">
        <v>36</v>
      </c>
      <c r="F101" s="7" t="s">
        <v>36</v>
      </c>
      <c r="G101" s="7" t="s">
        <v>36</v>
      </c>
      <c r="H101" s="7" t="s">
        <v>36</v>
      </c>
      <c r="I101" s="7" t="s">
        <v>36</v>
      </c>
      <c r="J101" s="7" t="s">
        <v>36</v>
      </c>
      <c r="K101" s="7" t="s">
        <v>36</v>
      </c>
    </row>
    <row r="102" spans="1:11" x14ac:dyDescent="0.2">
      <c r="C102" s="19">
        <v>2721.6</v>
      </c>
      <c r="D102" s="19">
        <v>2721.6</v>
      </c>
      <c r="E102" s="20">
        <v>-1204.98</v>
      </c>
      <c r="F102" s="20">
        <v>-1096.6199999999999</v>
      </c>
      <c r="G102" s="19">
        <v>108.36</v>
      </c>
      <c r="H102" s="19">
        <v>0</v>
      </c>
      <c r="I102" s="20">
        <v>-0.18</v>
      </c>
      <c r="J102" s="19">
        <v>-1096.8</v>
      </c>
      <c r="K102" s="19">
        <v>3818.4</v>
      </c>
    </row>
    <row r="104" spans="1:11" x14ac:dyDescent="0.2">
      <c r="A104" s="12" t="s">
        <v>139</v>
      </c>
    </row>
    <row r="105" spans="1:11" x14ac:dyDescent="0.2">
      <c r="A105" s="2" t="s">
        <v>140</v>
      </c>
      <c r="B105" s="1" t="s">
        <v>141</v>
      </c>
      <c r="C105" s="14">
        <v>873.5</v>
      </c>
      <c r="D105" s="14">
        <v>873.5</v>
      </c>
      <c r="E105" s="15">
        <v>-200.74</v>
      </c>
      <c r="F105" s="15">
        <v>-155.80000000000001</v>
      </c>
      <c r="G105" s="14">
        <v>44.94</v>
      </c>
      <c r="H105" s="14">
        <v>0</v>
      </c>
      <c r="I105" s="15">
        <v>-0.1</v>
      </c>
      <c r="J105" s="14">
        <v>-155.9</v>
      </c>
      <c r="K105" s="14">
        <v>1029.4000000000001</v>
      </c>
    </row>
    <row r="106" spans="1:11" x14ac:dyDescent="0.2">
      <c r="A106" s="2" t="s">
        <v>142</v>
      </c>
      <c r="B106" s="1" t="s">
        <v>143</v>
      </c>
      <c r="C106" s="14">
        <v>873.5</v>
      </c>
      <c r="D106" s="14">
        <v>873.5</v>
      </c>
      <c r="E106" s="15">
        <v>-200.74</v>
      </c>
      <c r="F106" s="15">
        <v>-155.80000000000001</v>
      </c>
      <c r="G106" s="14">
        <v>44.94</v>
      </c>
      <c r="H106" s="14">
        <v>0</v>
      </c>
      <c r="I106" s="15">
        <v>-0.1</v>
      </c>
      <c r="J106" s="14">
        <v>-155.9</v>
      </c>
      <c r="K106" s="14">
        <v>1029.4000000000001</v>
      </c>
    </row>
    <row r="107" spans="1:11" x14ac:dyDescent="0.2">
      <c r="A107" s="2" t="s">
        <v>144</v>
      </c>
      <c r="B107" s="1" t="s">
        <v>145</v>
      </c>
      <c r="C107" s="14">
        <v>2971.08</v>
      </c>
      <c r="D107" s="14">
        <v>2971.08</v>
      </c>
      <c r="E107" s="15">
        <v>-145.38</v>
      </c>
      <c r="F107" s="14">
        <v>0</v>
      </c>
      <c r="G107" s="14">
        <v>219.21</v>
      </c>
      <c r="H107" s="14">
        <v>73.84</v>
      </c>
      <c r="I107" s="14">
        <v>0.04</v>
      </c>
      <c r="J107" s="14">
        <v>73.88</v>
      </c>
      <c r="K107" s="14">
        <v>2897.2</v>
      </c>
    </row>
    <row r="108" spans="1:11" x14ac:dyDescent="0.2">
      <c r="A108" s="2" t="s">
        <v>146</v>
      </c>
      <c r="B108" s="1" t="s">
        <v>147</v>
      </c>
      <c r="C108" s="14">
        <v>2019.62</v>
      </c>
      <c r="D108" s="14">
        <v>2019.62</v>
      </c>
      <c r="E108" s="15">
        <v>-188.71</v>
      </c>
      <c r="F108" s="15">
        <v>-70.430000000000007</v>
      </c>
      <c r="G108" s="14">
        <v>118.29</v>
      </c>
      <c r="H108" s="14">
        <v>0</v>
      </c>
      <c r="I108" s="14">
        <v>0.05</v>
      </c>
      <c r="J108" s="14">
        <v>-70.38</v>
      </c>
      <c r="K108" s="14">
        <v>2090</v>
      </c>
    </row>
    <row r="109" spans="1:11" s="7" customFormat="1" x14ac:dyDescent="0.2">
      <c r="A109" s="17" t="s">
        <v>35</v>
      </c>
      <c r="C109" s="7" t="s">
        <v>36</v>
      </c>
      <c r="D109" s="7" t="s">
        <v>36</v>
      </c>
      <c r="E109" s="7" t="s">
        <v>36</v>
      </c>
      <c r="F109" s="7" t="s">
        <v>36</v>
      </c>
      <c r="G109" s="7" t="s">
        <v>36</v>
      </c>
      <c r="H109" s="7" t="s">
        <v>36</v>
      </c>
      <c r="I109" s="7" t="s">
        <v>36</v>
      </c>
      <c r="J109" s="7" t="s">
        <v>36</v>
      </c>
      <c r="K109" s="7" t="s">
        <v>36</v>
      </c>
    </row>
    <row r="110" spans="1:11" x14ac:dyDescent="0.2">
      <c r="C110" s="19">
        <v>6737.7</v>
      </c>
      <c r="D110" s="19">
        <v>6737.7</v>
      </c>
      <c r="E110" s="20">
        <v>-735.57</v>
      </c>
      <c r="F110" s="20">
        <v>-382.03</v>
      </c>
      <c r="G110" s="19">
        <v>427.38</v>
      </c>
      <c r="H110" s="19">
        <v>73.84</v>
      </c>
      <c r="I110" s="20">
        <v>-0.11</v>
      </c>
      <c r="J110" s="19">
        <v>-308.3</v>
      </c>
      <c r="K110" s="19">
        <v>7046</v>
      </c>
    </row>
    <row r="112" spans="1:11" x14ac:dyDescent="0.2">
      <c r="A112" s="12" t="s">
        <v>148</v>
      </c>
    </row>
    <row r="113" spans="1:11" x14ac:dyDescent="0.2">
      <c r="A113" s="2" t="s">
        <v>149</v>
      </c>
      <c r="B113" s="1" t="s">
        <v>367</v>
      </c>
      <c r="C113" s="14">
        <v>4352.04</v>
      </c>
      <c r="D113" s="14">
        <v>4352.04</v>
      </c>
      <c r="E113" s="14">
        <v>0</v>
      </c>
      <c r="F113" s="14">
        <v>0</v>
      </c>
      <c r="G113" s="14">
        <v>407.43</v>
      </c>
      <c r="H113" s="14">
        <v>407.43</v>
      </c>
      <c r="I113" s="14">
        <v>0.01</v>
      </c>
      <c r="J113" s="14">
        <v>407.44</v>
      </c>
      <c r="K113" s="14">
        <v>3944.6</v>
      </c>
    </row>
    <row r="114" spans="1:11" x14ac:dyDescent="0.2">
      <c r="A114" s="2" t="s">
        <v>150</v>
      </c>
      <c r="B114" s="1" t="s">
        <v>367</v>
      </c>
      <c r="C114" s="14">
        <v>4352.04</v>
      </c>
      <c r="D114" s="14">
        <v>4352.04</v>
      </c>
      <c r="E114" s="14">
        <v>0</v>
      </c>
      <c r="F114" s="14">
        <v>0</v>
      </c>
      <c r="G114" s="14">
        <v>407.43</v>
      </c>
      <c r="H114" s="14">
        <v>407.43</v>
      </c>
      <c r="I114" s="14">
        <v>0.01</v>
      </c>
      <c r="J114" s="14">
        <v>407.44</v>
      </c>
      <c r="K114" s="14">
        <v>3944.6</v>
      </c>
    </row>
    <row r="115" spans="1:11" x14ac:dyDescent="0.2">
      <c r="A115" s="2" t="s">
        <v>151</v>
      </c>
      <c r="B115" s="1" t="s">
        <v>367</v>
      </c>
      <c r="C115" s="14">
        <v>4352.04</v>
      </c>
      <c r="D115" s="14">
        <v>4352.04</v>
      </c>
      <c r="E115" s="14">
        <v>0</v>
      </c>
      <c r="F115" s="14">
        <v>0</v>
      </c>
      <c r="G115" s="14">
        <v>407.43</v>
      </c>
      <c r="H115" s="14">
        <v>407.43</v>
      </c>
      <c r="I115" s="14">
        <v>0.01</v>
      </c>
      <c r="J115" s="14">
        <v>407.44</v>
      </c>
      <c r="K115" s="14">
        <v>3944.6</v>
      </c>
    </row>
    <row r="116" spans="1:11" x14ac:dyDescent="0.2">
      <c r="A116" s="2" t="s">
        <v>153</v>
      </c>
      <c r="B116" s="1" t="s">
        <v>367</v>
      </c>
      <c r="C116" s="14">
        <v>7281.23</v>
      </c>
      <c r="D116" s="14">
        <v>7281.23</v>
      </c>
      <c r="E116" s="14">
        <v>0</v>
      </c>
      <c r="F116" s="14">
        <v>0</v>
      </c>
      <c r="G116" s="14">
        <v>1008.01</v>
      </c>
      <c r="H116" s="14">
        <v>1008.01</v>
      </c>
      <c r="I116" s="14">
        <v>0.02</v>
      </c>
      <c r="J116" s="14">
        <v>1008.03</v>
      </c>
      <c r="K116" s="14">
        <v>6273.2</v>
      </c>
    </row>
    <row r="117" spans="1:11" x14ac:dyDescent="0.2">
      <c r="A117" s="2" t="s">
        <v>155</v>
      </c>
      <c r="B117" s="1" t="s">
        <v>367</v>
      </c>
      <c r="C117" s="14">
        <v>4352.04</v>
      </c>
      <c r="D117" s="14">
        <v>4352.04</v>
      </c>
      <c r="E117" s="14">
        <v>0</v>
      </c>
      <c r="F117" s="14">
        <v>0</v>
      </c>
      <c r="G117" s="14">
        <v>407.43</v>
      </c>
      <c r="H117" s="14">
        <v>407.43</v>
      </c>
      <c r="I117" s="14">
        <v>0.01</v>
      </c>
      <c r="J117" s="14">
        <v>407.44</v>
      </c>
      <c r="K117" s="14">
        <v>3944.6</v>
      </c>
    </row>
    <row r="118" spans="1:11" x14ac:dyDescent="0.2">
      <c r="A118" s="2" t="s">
        <v>158</v>
      </c>
      <c r="B118" s="1" t="s">
        <v>367</v>
      </c>
      <c r="C118" s="14">
        <v>4927.7</v>
      </c>
      <c r="D118" s="14">
        <v>4927.7</v>
      </c>
      <c r="E118" s="14">
        <v>0</v>
      </c>
      <c r="F118" s="14">
        <v>0</v>
      </c>
      <c r="G118" s="14">
        <v>510.58</v>
      </c>
      <c r="H118" s="14">
        <v>510.58</v>
      </c>
      <c r="I118" s="15">
        <v>-0.08</v>
      </c>
      <c r="J118" s="14">
        <v>510.5</v>
      </c>
      <c r="K118" s="14">
        <v>4417.2</v>
      </c>
    </row>
    <row r="119" spans="1:11" x14ac:dyDescent="0.2">
      <c r="A119" s="2" t="s">
        <v>159</v>
      </c>
      <c r="B119" s="1" t="s">
        <v>367</v>
      </c>
      <c r="C119" s="14">
        <v>4927.6499999999996</v>
      </c>
      <c r="D119" s="14">
        <v>4927.6499999999996</v>
      </c>
      <c r="E119" s="14">
        <v>0</v>
      </c>
      <c r="F119" s="14">
        <v>0</v>
      </c>
      <c r="G119" s="14">
        <v>510.58</v>
      </c>
      <c r="H119" s="14">
        <v>510.58</v>
      </c>
      <c r="I119" s="14">
        <v>7.0000000000000007E-2</v>
      </c>
      <c r="J119" s="14">
        <v>510.65</v>
      </c>
      <c r="K119" s="14">
        <v>4417</v>
      </c>
    </row>
    <row r="120" spans="1:11" x14ac:dyDescent="0.2">
      <c r="A120" s="2" t="s">
        <v>302</v>
      </c>
      <c r="B120" s="1" t="s">
        <v>367</v>
      </c>
      <c r="C120" s="14">
        <v>4352.04</v>
      </c>
      <c r="D120" s="14">
        <v>4352.04</v>
      </c>
      <c r="E120" s="14">
        <v>0</v>
      </c>
      <c r="F120" s="14">
        <v>0</v>
      </c>
      <c r="G120" s="14">
        <v>407.43</v>
      </c>
      <c r="H120" s="14">
        <v>407.43</v>
      </c>
      <c r="I120" s="14">
        <v>0.01</v>
      </c>
      <c r="J120" s="14">
        <v>407.44</v>
      </c>
      <c r="K120" s="14">
        <v>3944.6</v>
      </c>
    </row>
    <row r="121" spans="1:11" s="7" customFormat="1" x14ac:dyDescent="0.2">
      <c r="A121" s="17" t="s">
        <v>35</v>
      </c>
      <c r="C121" s="7" t="s">
        <v>36</v>
      </c>
      <c r="D121" s="7" t="s">
        <v>36</v>
      </c>
      <c r="E121" s="7" t="s">
        <v>36</v>
      </c>
      <c r="F121" s="7" t="s">
        <v>36</v>
      </c>
      <c r="G121" s="7" t="s">
        <v>36</v>
      </c>
      <c r="H121" s="7" t="s">
        <v>36</v>
      </c>
      <c r="I121" s="7" t="s">
        <v>36</v>
      </c>
      <c r="J121" s="7" t="s">
        <v>36</v>
      </c>
      <c r="K121" s="7" t="s">
        <v>36</v>
      </c>
    </row>
    <row r="122" spans="1:11" x14ac:dyDescent="0.2">
      <c r="C122" s="19">
        <v>38896.78</v>
      </c>
      <c r="D122" s="19">
        <v>38896.78</v>
      </c>
      <c r="E122" s="19">
        <v>0</v>
      </c>
      <c r="F122" s="19">
        <v>0</v>
      </c>
      <c r="G122" s="19">
        <v>4066.32</v>
      </c>
      <c r="H122" s="19">
        <v>4066.32</v>
      </c>
      <c r="I122" s="19">
        <v>0.06</v>
      </c>
      <c r="J122" s="19">
        <v>4066.38</v>
      </c>
      <c r="K122" s="19">
        <v>34830.400000000001</v>
      </c>
    </row>
    <row r="124" spans="1:11" x14ac:dyDescent="0.2">
      <c r="A124" s="12" t="s">
        <v>160</v>
      </c>
    </row>
    <row r="125" spans="1:11" x14ac:dyDescent="0.2">
      <c r="A125" s="2" t="s">
        <v>161</v>
      </c>
      <c r="B125" s="1" t="s">
        <v>162</v>
      </c>
      <c r="C125" s="14">
        <v>4351.7299999999996</v>
      </c>
      <c r="D125" s="14">
        <v>4351.7299999999996</v>
      </c>
      <c r="E125" s="14">
        <v>0</v>
      </c>
      <c r="F125" s="14">
        <v>0</v>
      </c>
      <c r="G125" s="14">
        <v>407.37</v>
      </c>
      <c r="H125" s="14">
        <v>407.37</v>
      </c>
      <c r="I125" s="14">
        <v>0.16</v>
      </c>
      <c r="J125" s="14">
        <v>407.53</v>
      </c>
      <c r="K125" s="14">
        <v>3944.2</v>
      </c>
    </row>
    <row r="126" spans="1:11" x14ac:dyDescent="0.2">
      <c r="A126" s="2" t="s">
        <v>163</v>
      </c>
      <c r="B126" s="1" t="s">
        <v>164</v>
      </c>
      <c r="C126" s="14">
        <v>2226.58</v>
      </c>
      <c r="D126" s="14">
        <v>2226.58</v>
      </c>
      <c r="E126" s="15">
        <v>-174.78</v>
      </c>
      <c r="F126" s="15">
        <v>-36.57</v>
      </c>
      <c r="G126" s="14">
        <v>138.21</v>
      </c>
      <c r="H126" s="14">
        <v>0</v>
      </c>
      <c r="I126" s="14">
        <v>0.15</v>
      </c>
      <c r="J126" s="14">
        <v>-36.42</v>
      </c>
      <c r="K126" s="14">
        <v>2263</v>
      </c>
    </row>
    <row r="127" spans="1:11" x14ac:dyDescent="0.2">
      <c r="A127" s="2" t="s">
        <v>310</v>
      </c>
      <c r="B127" s="1" t="s">
        <v>309</v>
      </c>
      <c r="C127" s="14">
        <v>2226.58</v>
      </c>
      <c r="D127" s="14">
        <v>2226.58</v>
      </c>
      <c r="E127" s="15">
        <v>-174.78</v>
      </c>
      <c r="F127" s="15">
        <v>-36.57</v>
      </c>
      <c r="G127" s="14">
        <v>138.21</v>
      </c>
      <c r="H127" s="14">
        <v>0</v>
      </c>
      <c r="I127" s="15">
        <v>-0.05</v>
      </c>
      <c r="J127" s="14">
        <v>-36.619999999999997</v>
      </c>
      <c r="K127" s="14">
        <v>2263.1999999999998</v>
      </c>
    </row>
    <row r="128" spans="1:11" s="7" customFormat="1" x14ac:dyDescent="0.2">
      <c r="A128" s="17" t="s">
        <v>35</v>
      </c>
      <c r="C128" s="7" t="s">
        <v>36</v>
      </c>
      <c r="D128" s="7" t="s">
        <v>36</v>
      </c>
      <c r="E128" s="7" t="s">
        <v>36</v>
      </c>
      <c r="F128" s="7" t="s">
        <v>36</v>
      </c>
      <c r="G128" s="7" t="s">
        <v>36</v>
      </c>
      <c r="H128" s="7" t="s">
        <v>36</v>
      </c>
      <c r="I128" s="7" t="s">
        <v>36</v>
      </c>
      <c r="J128" s="7" t="s">
        <v>36</v>
      </c>
      <c r="K128" s="7" t="s">
        <v>36</v>
      </c>
    </row>
    <row r="129" spans="1:11" x14ac:dyDescent="0.2">
      <c r="C129" s="19">
        <v>8804.89</v>
      </c>
      <c r="D129" s="19">
        <v>8804.89</v>
      </c>
      <c r="E129" s="20">
        <v>-349.56</v>
      </c>
      <c r="F129" s="20">
        <v>-73.14</v>
      </c>
      <c r="G129" s="19">
        <v>683.79</v>
      </c>
      <c r="H129" s="19">
        <v>407.37</v>
      </c>
      <c r="I129" s="19">
        <v>0.26</v>
      </c>
      <c r="J129" s="19">
        <v>334.49</v>
      </c>
      <c r="K129" s="19">
        <v>8470.4</v>
      </c>
    </row>
    <row r="131" spans="1:11" x14ac:dyDescent="0.2">
      <c r="A131" s="12" t="s">
        <v>169</v>
      </c>
    </row>
    <row r="132" spans="1:11" x14ac:dyDescent="0.2">
      <c r="A132" s="2" t="s">
        <v>170</v>
      </c>
      <c r="B132" s="1" t="s">
        <v>171</v>
      </c>
      <c r="C132" s="14">
        <v>2025.61</v>
      </c>
      <c r="D132" s="14">
        <v>2025.61</v>
      </c>
      <c r="E132" s="15">
        <v>-188.71</v>
      </c>
      <c r="F132" s="15">
        <v>-70.040000000000006</v>
      </c>
      <c r="G132" s="14">
        <v>118.67</v>
      </c>
      <c r="H132" s="14">
        <v>0</v>
      </c>
      <c r="I132" s="14">
        <v>0.05</v>
      </c>
      <c r="J132" s="14">
        <v>-69.989999999999995</v>
      </c>
      <c r="K132" s="14">
        <v>2095.6</v>
      </c>
    </row>
    <row r="133" spans="1:11" x14ac:dyDescent="0.2">
      <c r="A133" s="2" t="s">
        <v>172</v>
      </c>
      <c r="B133" s="1" t="s">
        <v>173</v>
      </c>
      <c r="C133" s="14">
        <v>332.17</v>
      </c>
      <c r="D133" s="14">
        <v>332.17</v>
      </c>
      <c r="E133" s="15">
        <v>-200.83</v>
      </c>
      <c r="F133" s="15">
        <v>-190.54</v>
      </c>
      <c r="G133" s="14">
        <v>10.29</v>
      </c>
      <c r="H133" s="14">
        <v>0</v>
      </c>
      <c r="I133" s="15">
        <v>-0.09</v>
      </c>
      <c r="J133" s="14">
        <v>-190.63</v>
      </c>
      <c r="K133" s="14">
        <v>522.79999999999995</v>
      </c>
    </row>
    <row r="134" spans="1:11" x14ac:dyDescent="0.2">
      <c r="A134" s="2" t="s">
        <v>174</v>
      </c>
      <c r="B134" s="1" t="s">
        <v>175</v>
      </c>
      <c r="C134" s="14">
        <v>2971.08</v>
      </c>
      <c r="D134" s="14">
        <v>2971.08</v>
      </c>
      <c r="E134" s="15">
        <v>-145.38</v>
      </c>
      <c r="F134" s="14">
        <v>0</v>
      </c>
      <c r="G134" s="14">
        <v>219.21</v>
      </c>
      <c r="H134" s="14">
        <v>73.84</v>
      </c>
      <c r="I134" s="14">
        <v>0.04</v>
      </c>
      <c r="J134" s="14">
        <v>73.88</v>
      </c>
      <c r="K134" s="14">
        <v>2897.2</v>
      </c>
    </row>
    <row r="135" spans="1:11" x14ac:dyDescent="0.2">
      <c r="A135" s="2" t="s">
        <v>176</v>
      </c>
      <c r="B135" s="1" t="s">
        <v>177</v>
      </c>
      <c r="C135" s="14">
        <v>2634.97</v>
      </c>
      <c r="D135" s="14">
        <v>2634.97</v>
      </c>
      <c r="E135" s="15">
        <v>-145.38</v>
      </c>
      <c r="F135" s="14">
        <v>0</v>
      </c>
      <c r="G135" s="14">
        <v>182.65</v>
      </c>
      <c r="H135" s="14">
        <v>37.270000000000003</v>
      </c>
      <c r="I135" s="14">
        <v>0.1</v>
      </c>
      <c r="J135" s="14">
        <v>37.369999999999997</v>
      </c>
      <c r="K135" s="14">
        <v>2597.6</v>
      </c>
    </row>
    <row r="136" spans="1:11" x14ac:dyDescent="0.2">
      <c r="A136" s="2" t="s">
        <v>178</v>
      </c>
      <c r="B136" s="1" t="s">
        <v>179</v>
      </c>
      <c r="C136" s="14">
        <v>2634.97</v>
      </c>
      <c r="D136" s="14">
        <v>2634.97</v>
      </c>
      <c r="E136" s="15">
        <v>-145.38</v>
      </c>
      <c r="F136" s="14">
        <v>0</v>
      </c>
      <c r="G136" s="14">
        <v>182.65</v>
      </c>
      <c r="H136" s="14">
        <v>37.270000000000003</v>
      </c>
      <c r="I136" s="14">
        <v>0.1</v>
      </c>
      <c r="J136" s="14">
        <v>37.369999999999997</v>
      </c>
      <c r="K136" s="14">
        <v>2597.6</v>
      </c>
    </row>
    <row r="137" spans="1:11" x14ac:dyDescent="0.2">
      <c r="A137" s="2" t="s">
        <v>180</v>
      </c>
      <c r="B137" s="1" t="s">
        <v>181</v>
      </c>
      <c r="C137" s="14">
        <v>3056.45</v>
      </c>
      <c r="D137" s="14">
        <v>3056.45</v>
      </c>
      <c r="E137" s="15">
        <v>-145.38</v>
      </c>
      <c r="F137" s="14">
        <v>0</v>
      </c>
      <c r="G137" s="14">
        <v>228.5</v>
      </c>
      <c r="H137" s="14">
        <v>83.13</v>
      </c>
      <c r="I137" s="14">
        <v>0.12</v>
      </c>
      <c r="J137" s="14">
        <v>83.25</v>
      </c>
      <c r="K137" s="14">
        <v>2973.2</v>
      </c>
    </row>
    <row r="138" spans="1:11" x14ac:dyDescent="0.2">
      <c r="A138" s="2" t="s">
        <v>182</v>
      </c>
      <c r="B138" s="1" t="s">
        <v>183</v>
      </c>
      <c r="C138" s="14">
        <v>2258.5500000000002</v>
      </c>
      <c r="D138" s="14">
        <v>2258.5500000000002</v>
      </c>
      <c r="E138" s="15">
        <v>-174.78</v>
      </c>
      <c r="F138" s="15">
        <v>-33.090000000000003</v>
      </c>
      <c r="G138" s="14">
        <v>141.69</v>
      </c>
      <c r="H138" s="14">
        <v>0</v>
      </c>
      <c r="I138" s="14">
        <v>0.04</v>
      </c>
      <c r="J138" s="14">
        <v>-33.049999999999997</v>
      </c>
      <c r="K138" s="14">
        <v>2291.6</v>
      </c>
    </row>
    <row r="139" spans="1:11" x14ac:dyDescent="0.2">
      <c r="A139" s="2" t="s">
        <v>184</v>
      </c>
      <c r="B139" s="1" t="s">
        <v>185</v>
      </c>
      <c r="C139" s="14">
        <v>2955.01</v>
      </c>
      <c r="D139" s="14">
        <v>2955.01</v>
      </c>
      <c r="E139" s="15">
        <v>-145.38</v>
      </c>
      <c r="F139" s="14">
        <v>0</v>
      </c>
      <c r="G139" s="14">
        <v>217.47</v>
      </c>
      <c r="H139" s="14">
        <v>72.09</v>
      </c>
      <c r="I139" s="15">
        <v>-0.08</v>
      </c>
      <c r="J139" s="14">
        <v>72.010000000000005</v>
      </c>
      <c r="K139" s="14">
        <v>2883</v>
      </c>
    </row>
    <row r="140" spans="1:11" x14ac:dyDescent="0.2">
      <c r="A140" s="2" t="s">
        <v>186</v>
      </c>
      <c r="B140" s="1" t="s">
        <v>187</v>
      </c>
      <c r="C140" s="14">
        <v>2971.08</v>
      </c>
      <c r="D140" s="14">
        <v>2971.08</v>
      </c>
      <c r="E140" s="15">
        <v>-145.38</v>
      </c>
      <c r="F140" s="14">
        <v>0</v>
      </c>
      <c r="G140" s="14">
        <v>219.21</v>
      </c>
      <c r="H140" s="14">
        <v>73.84</v>
      </c>
      <c r="I140" s="14">
        <v>0.04</v>
      </c>
      <c r="J140" s="14">
        <v>73.88</v>
      </c>
      <c r="K140" s="14">
        <v>2897.2</v>
      </c>
    </row>
    <row r="141" spans="1:11" x14ac:dyDescent="0.2">
      <c r="A141" s="2" t="s">
        <v>188</v>
      </c>
      <c r="B141" s="1" t="s">
        <v>189</v>
      </c>
      <c r="C141" s="14">
        <v>2019.62</v>
      </c>
      <c r="D141" s="14">
        <v>2019.62</v>
      </c>
      <c r="E141" s="15">
        <v>-188.71</v>
      </c>
      <c r="F141" s="15">
        <v>-70.430000000000007</v>
      </c>
      <c r="G141" s="14">
        <v>118.29</v>
      </c>
      <c r="H141" s="14">
        <v>0</v>
      </c>
      <c r="I141" s="14">
        <v>0.05</v>
      </c>
      <c r="J141" s="14">
        <v>-70.38</v>
      </c>
      <c r="K141" s="14">
        <v>2090</v>
      </c>
    </row>
    <row r="142" spans="1:11" x14ac:dyDescent="0.2">
      <c r="A142" s="2" t="s">
        <v>190</v>
      </c>
      <c r="B142" s="1" t="s">
        <v>191</v>
      </c>
      <c r="C142" s="14">
        <v>3150</v>
      </c>
      <c r="D142" s="14">
        <v>3150</v>
      </c>
      <c r="E142" s="15">
        <v>-125.1</v>
      </c>
      <c r="F142" s="14">
        <v>0</v>
      </c>
      <c r="G142" s="14">
        <v>238.68</v>
      </c>
      <c r="H142" s="14">
        <v>113.58</v>
      </c>
      <c r="I142" s="14">
        <v>0.02</v>
      </c>
      <c r="J142" s="14">
        <v>113.6</v>
      </c>
      <c r="K142" s="14">
        <v>3036.4</v>
      </c>
    </row>
    <row r="143" spans="1:11" x14ac:dyDescent="0.2">
      <c r="A143" s="2" t="s">
        <v>192</v>
      </c>
      <c r="B143" s="1" t="s">
        <v>193</v>
      </c>
      <c r="C143" s="14">
        <v>2258.5500000000002</v>
      </c>
      <c r="D143" s="14">
        <v>2258.5500000000002</v>
      </c>
      <c r="E143" s="15">
        <v>-174.78</v>
      </c>
      <c r="F143" s="15">
        <v>-33.090000000000003</v>
      </c>
      <c r="G143" s="14">
        <v>141.69</v>
      </c>
      <c r="H143" s="14">
        <v>0</v>
      </c>
      <c r="I143" s="14">
        <v>0.04</v>
      </c>
      <c r="J143" s="14">
        <v>-33.049999999999997</v>
      </c>
      <c r="K143" s="14">
        <v>2291.6</v>
      </c>
    </row>
    <row r="144" spans="1:11" x14ac:dyDescent="0.2">
      <c r="A144" s="2" t="s">
        <v>194</v>
      </c>
      <c r="B144" s="1" t="s">
        <v>195</v>
      </c>
      <c r="C144" s="14">
        <v>2484.25</v>
      </c>
      <c r="D144" s="14">
        <v>2484.25</v>
      </c>
      <c r="E144" s="15">
        <v>-160.30000000000001</v>
      </c>
      <c r="F144" s="14">
        <v>0</v>
      </c>
      <c r="G144" s="14">
        <v>166.25</v>
      </c>
      <c r="H144" s="14">
        <v>5.95</v>
      </c>
      <c r="I144" s="15">
        <v>-0.1</v>
      </c>
      <c r="J144" s="14">
        <v>5.85</v>
      </c>
      <c r="K144" s="14">
        <v>2478.4</v>
      </c>
    </row>
    <row r="145" spans="1:11" x14ac:dyDescent="0.2">
      <c r="A145" s="2" t="s">
        <v>196</v>
      </c>
      <c r="B145" s="1" t="s">
        <v>197</v>
      </c>
      <c r="C145" s="14">
        <v>2634.97</v>
      </c>
      <c r="D145" s="14">
        <v>2634.97</v>
      </c>
      <c r="E145" s="15">
        <v>-145.38</v>
      </c>
      <c r="F145" s="14">
        <v>0</v>
      </c>
      <c r="G145" s="14">
        <v>182.65</v>
      </c>
      <c r="H145" s="14">
        <v>37.270000000000003</v>
      </c>
      <c r="I145" s="14">
        <v>0.1</v>
      </c>
      <c r="J145" s="14">
        <v>37.369999999999997</v>
      </c>
      <c r="K145" s="14">
        <v>2597.6</v>
      </c>
    </row>
    <row r="146" spans="1:11" x14ac:dyDescent="0.2">
      <c r="A146" s="2" t="s">
        <v>198</v>
      </c>
      <c r="B146" s="1" t="s">
        <v>199</v>
      </c>
      <c r="C146" s="14">
        <v>3603.44</v>
      </c>
      <c r="D146" s="14">
        <v>3603.44</v>
      </c>
      <c r="E146" s="15">
        <v>-107.37</v>
      </c>
      <c r="F146" s="14">
        <v>0</v>
      </c>
      <c r="G146" s="14">
        <v>288.01</v>
      </c>
      <c r="H146" s="14">
        <v>180.64</v>
      </c>
      <c r="I146" s="14">
        <v>0</v>
      </c>
      <c r="J146" s="14">
        <v>180.64</v>
      </c>
      <c r="K146" s="14">
        <v>3422.8</v>
      </c>
    </row>
    <row r="147" spans="1:11" x14ac:dyDescent="0.2">
      <c r="A147" s="2" t="s">
        <v>200</v>
      </c>
      <c r="B147" s="1" t="s">
        <v>201</v>
      </c>
      <c r="C147" s="14">
        <v>1445.22</v>
      </c>
      <c r="D147" s="14">
        <v>1445.22</v>
      </c>
      <c r="E147" s="15">
        <v>-200.63</v>
      </c>
      <c r="F147" s="15">
        <v>-119.11</v>
      </c>
      <c r="G147" s="14">
        <v>81.53</v>
      </c>
      <c r="H147" s="14">
        <v>0</v>
      </c>
      <c r="I147" s="15">
        <v>-7.0000000000000007E-2</v>
      </c>
      <c r="J147" s="14">
        <v>-119.18</v>
      </c>
      <c r="K147" s="14">
        <v>1564.4</v>
      </c>
    </row>
    <row r="148" spans="1:11" x14ac:dyDescent="0.2">
      <c r="A148" s="2" t="s">
        <v>202</v>
      </c>
      <c r="B148" s="1" t="s">
        <v>203</v>
      </c>
      <c r="C148" s="14">
        <v>2350.2199999999998</v>
      </c>
      <c r="D148" s="14">
        <v>2350.2199999999998</v>
      </c>
      <c r="E148" s="15">
        <v>-160.30000000000001</v>
      </c>
      <c r="F148" s="15">
        <v>-8.6300000000000008</v>
      </c>
      <c r="G148" s="14">
        <v>151.66</v>
      </c>
      <c r="H148" s="14">
        <v>0</v>
      </c>
      <c r="I148" s="15">
        <v>-0.15</v>
      </c>
      <c r="J148" s="14">
        <v>-8.7799999999999994</v>
      </c>
      <c r="K148" s="14">
        <v>2359</v>
      </c>
    </row>
    <row r="149" spans="1:11" x14ac:dyDescent="0.2">
      <c r="A149" s="2" t="s">
        <v>204</v>
      </c>
      <c r="B149" s="1" t="s">
        <v>205</v>
      </c>
      <c r="C149" s="14">
        <v>2484.41</v>
      </c>
      <c r="D149" s="14">
        <v>2484.41</v>
      </c>
      <c r="E149" s="15">
        <v>-160.30000000000001</v>
      </c>
      <c r="F149" s="14">
        <v>0</v>
      </c>
      <c r="G149" s="14">
        <v>166.26</v>
      </c>
      <c r="H149" s="14">
        <v>5.97</v>
      </c>
      <c r="I149" s="14">
        <v>0.04</v>
      </c>
      <c r="J149" s="14">
        <v>6.01</v>
      </c>
      <c r="K149" s="14">
        <v>2478.4</v>
      </c>
    </row>
    <row r="150" spans="1:11" x14ac:dyDescent="0.2">
      <c r="A150" s="2" t="s">
        <v>206</v>
      </c>
      <c r="B150" s="1" t="s">
        <v>207</v>
      </c>
      <c r="C150" s="14">
        <v>3150</v>
      </c>
      <c r="D150" s="14">
        <v>3150</v>
      </c>
      <c r="E150" s="15">
        <v>-125.1</v>
      </c>
      <c r="F150" s="14">
        <v>0</v>
      </c>
      <c r="G150" s="14">
        <v>238.68</v>
      </c>
      <c r="H150" s="14">
        <v>113.58</v>
      </c>
      <c r="I150" s="14">
        <v>0.02</v>
      </c>
      <c r="J150" s="14">
        <v>113.6</v>
      </c>
      <c r="K150" s="14">
        <v>3036.4</v>
      </c>
    </row>
    <row r="151" spans="1:11" x14ac:dyDescent="0.2">
      <c r="A151" s="2" t="s">
        <v>208</v>
      </c>
      <c r="B151" s="1" t="s">
        <v>209</v>
      </c>
      <c r="C151" s="14">
        <v>2634.03</v>
      </c>
      <c r="D151" s="14">
        <v>2634.03</v>
      </c>
      <c r="E151" s="15">
        <v>-145.38</v>
      </c>
      <c r="F151" s="14">
        <v>0</v>
      </c>
      <c r="G151" s="14">
        <v>182.54</v>
      </c>
      <c r="H151" s="14">
        <v>37.17</v>
      </c>
      <c r="I151" s="14">
        <v>0.06</v>
      </c>
      <c r="J151" s="14">
        <v>37.229999999999997</v>
      </c>
      <c r="K151" s="14">
        <v>2596.8000000000002</v>
      </c>
    </row>
    <row r="152" spans="1:11" x14ac:dyDescent="0.2">
      <c r="A152" s="2" t="s">
        <v>210</v>
      </c>
      <c r="B152" s="1" t="s">
        <v>211</v>
      </c>
      <c r="C152" s="14">
        <v>2321.5500000000002</v>
      </c>
      <c r="D152" s="14">
        <v>2321.5500000000002</v>
      </c>
      <c r="E152" s="15">
        <v>-174.78</v>
      </c>
      <c r="F152" s="15">
        <v>-26.24</v>
      </c>
      <c r="G152" s="14">
        <v>148.54</v>
      </c>
      <c r="H152" s="14">
        <v>0</v>
      </c>
      <c r="I152" s="15">
        <v>-0.01</v>
      </c>
      <c r="J152" s="14">
        <v>-26.25</v>
      </c>
      <c r="K152" s="14">
        <v>2347.8000000000002</v>
      </c>
    </row>
    <row r="153" spans="1:11" x14ac:dyDescent="0.2">
      <c r="A153" s="2" t="s">
        <v>212</v>
      </c>
      <c r="B153" s="1" t="s">
        <v>213</v>
      </c>
      <c r="C153" s="14">
        <v>3676.05</v>
      </c>
      <c r="D153" s="14">
        <v>3676.05</v>
      </c>
      <c r="E153" s="14">
        <v>0</v>
      </c>
      <c r="F153" s="14">
        <v>0</v>
      </c>
      <c r="G153" s="14">
        <v>297.2</v>
      </c>
      <c r="H153" s="14">
        <v>297.2</v>
      </c>
      <c r="I153" s="15">
        <v>-0.15</v>
      </c>
      <c r="J153" s="14">
        <v>297.05</v>
      </c>
      <c r="K153" s="14">
        <v>3379</v>
      </c>
    </row>
    <row r="154" spans="1:11" s="7" customFormat="1" x14ac:dyDescent="0.2">
      <c r="A154" s="17" t="s">
        <v>35</v>
      </c>
      <c r="C154" s="7" t="s">
        <v>36</v>
      </c>
      <c r="D154" s="7" t="s">
        <v>36</v>
      </c>
      <c r="E154" s="7" t="s">
        <v>36</v>
      </c>
      <c r="F154" s="7" t="s">
        <v>36</v>
      </c>
      <c r="G154" s="7" t="s">
        <v>36</v>
      </c>
      <c r="H154" s="7" t="s">
        <v>36</v>
      </c>
      <c r="I154" s="7" t="s">
        <v>36</v>
      </c>
      <c r="J154" s="7" t="s">
        <v>36</v>
      </c>
      <c r="K154" s="7" t="s">
        <v>36</v>
      </c>
    </row>
    <row r="155" spans="1:11" x14ac:dyDescent="0.2">
      <c r="C155" s="19">
        <v>56052.2</v>
      </c>
      <c r="D155" s="19">
        <v>56052.2</v>
      </c>
      <c r="E155" s="20">
        <v>-3304.73</v>
      </c>
      <c r="F155" s="20">
        <v>-551.16999999999996</v>
      </c>
      <c r="G155" s="19">
        <v>3922.32</v>
      </c>
      <c r="H155" s="19">
        <v>1168.8</v>
      </c>
      <c r="I155" s="19">
        <v>0.17</v>
      </c>
      <c r="J155" s="19">
        <v>617.79999999999995</v>
      </c>
      <c r="K155" s="19">
        <v>55434.400000000001</v>
      </c>
    </row>
    <row r="157" spans="1:11" x14ac:dyDescent="0.2">
      <c r="A157" s="12" t="s">
        <v>214</v>
      </c>
    </row>
    <row r="158" spans="1:11" x14ac:dyDescent="0.2">
      <c r="A158" s="2" t="s">
        <v>215</v>
      </c>
      <c r="B158" s="1" t="s">
        <v>216</v>
      </c>
      <c r="C158" s="14">
        <v>2025.92</v>
      </c>
      <c r="D158" s="14">
        <v>2025.92</v>
      </c>
      <c r="E158" s="15">
        <v>-188.71</v>
      </c>
      <c r="F158" s="15">
        <v>-70.02</v>
      </c>
      <c r="G158" s="14">
        <v>118.69</v>
      </c>
      <c r="H158" s="14">
        <v>0</v>
      </c>
      <c r="I158" s="15">
        <v>-0.06</v>
      </c>
      <c r="J158" s="14">
        <v>-70.08</v>
      </c>
      <c r="K158" s="14">
        <v>2096</v>
      </c>
    </row>
    <row r="159" spans="1:11" x14ac:dyDescent="0.2">
      <c r="A159" s="2" t="s">
        <v>217</v>
      </c>
      <c r="B159" s="1" t="s">
        <v>218</v>
      </c>
      <c r="C159" s="14">
        <v>2630.25</v>
      </c>
      <c r="D159" s="14">
        <v>2630.25</v>
      </c>
      <c r="E159" s="15">
        <v>-160.30000000000001</v>
      </c>
      <c r="F159" s="14">
        <v>0</v>
      </c>
      <c r="G159" s="14">
        <v>182.13</v>
      </c>
      <c r="H159" s="14">
        <v>21.83</v>
      </c>
      <c r="I159" s="14">
        <v>0.02</v>
      </c>
      <c r="J159" s="14">
        <v>21.85</v>
      </c>
      <c r="K159" s="14">
        <v>2608.4</v>
      </c>
    </row>
    <row r="160" spans="1:11" x14ac:dyDescent="0.2">
      <c r="A160" s="2" t="s">
        <v>219</v>
      </c>
      <c r="B160" s="1" t="s">
        <v>220</v>
      </c>
      <c r="C160" s="14">
        <v>1885.75</v>
      </c>
      <c r="D160" s="14">
        <v>1885.75</v>
      </c>
      <c r="E160" s="15">
        <v>-188.71</v>
      </c>
      <c r="F160" s="15">
        <v>-78.989999999999995</v>
      </c>
      <c r="G160" s="14">
        <v>109.72</v>
      </c>
      <c r="H160" s="14">
        <v>0</v>
      </c>
      <c r="I160" s="15">
        <v>-0.06</v>
      </c>
      <c r="J160" s="14">
        <v>-79.05</v>
      </c>
      <c r="K160" s="14">
        <v>1964.8</v>
      </c>
    </row>
    <row r="161" spans="1:11" x14ac:dyDescent="0.2">
      <c r="A161" s="2" t="s">
        <v>221</v>
      </c>
      <c r="B161" s="1" t="s">
        <v>222</v>
      </c>
      <c r="C161" s="14">
        <v>1513.58</v>
      </c>
      <c r="D161" s="14">
        <v>1513.58</v>
      </c>
      <c r="E161" s="15">
        <v>-200.63</v>
      </c>
      <c r="F161" s="15">
        <v>-114.73</v>
      </c>
      <c r="G161" s="14">
        <v>85.9</v>
      </c>
      <c r="H161" s="14">
        <v>0</v>
      </c>
      <c r="I161" s="14">
        <v>0.11</v>
      </c>
      <c r="J161" s="14">
        <v>-114.62</v>
      </c>
      <c r="K161" s="14">
        <v>1628.2</v>
      </c>
    </row>
    <row r="162" spans="1:11" x14ac:dyDescent="0.2">
      <c r="A162" s="2" t="s">
        <v>223</v>
      </c>
      <c r="B162" s="1" t="s">
        <v>224</v>
      </c>
      <c r="C162" s="14">
        <v>723.87</v>
      </c>
      <c r="D162" s="14">
        <v>723.87</v>
      </c>
      <c r="E162" s="15">
        <v>-200.83</v>
      </c>
      <c r="F162" s="15">
        <v>-165.47</v>
      </c>
      <c r="G162" s="14">
        <v>35.36</v>
      </c>
      <c r="H162" s="14">
        <v>0</v>
      </c>
      <c r="I162" s="14">
        <v>0.14000000000000001</v>
      </c>
      <c r="J162" s="14">
        <v>-165.33</v>
      </c>
      <c r="K162" s="14">
        <v>889.2</v>
      </c>
    </row>
    <row r="163" spans="1:11" x14ac:dyDescent="0.2">
      <c r="A163" s="2" t="s">
        <v>225</v>
      </c>
      <c r="B163" s="1" t="s">
        <v>226</v>
      </c>
      <c r="C163" s="14">
        <v>2329.9</v>
      </c>
      <c r="D163" s="14">
        <v>2329.9</v>
      </c>
      <c r="E163" s="15">
        <v>-160.30000000000001</v>
      </c>
      <c r="F163" s="15">
        <v>-10.84</v>
      </c>
      <c r="G163" s="14">
        <v>149.44999999999999</v>
      </c>
      <c r="H163" s="14">
        <v>0</v>
      </c>
      <c r="I163" s="15">
        <v>-0.06</v>
      </c>
      <c r="J163" s="14">
        <v>-10.9</v>
      </c>
      <c r="K163" s="14">
        <v>2340.8000000000002</v>
      </c>
    </row>
    <row r="164" spans="1:11" x14ac:dyDescent="0.2">
      <c r="A164" s="2" t="s">
        <v>227</v>
      </c>
      <c r="B164" s="1" t="s">
        <v>228</v>
      </c>
      <c r="C164" s="14">
        <v>2520</v>
      </c>
      <c r="D164" s="14">
        <v>2520</v>
      </c>
      <c r="E164" s="15">
        <v>-160.30000000000001</v>
      </c>
      <c r="F164" s="14">
        <v>0</v>
      </c>
      <c r="G164" s="14">
        <v>170.14</v>
      </c>
      <c r="H164" s="14">
        <v>9.84</v>
      </c>
      <c r="I164" s="15">
        <v>-0.04</v>
      </c>
      <c r="J164" s="14">
        <v>9.8000000000000007</v>
      </c>
      <c r="K164" s="14">
        <v>2510.1999999999998</v>
      </c>
    </row>
    <row r="165" spans="1:11" x14ac:dyDescent="0.2">
      <c r="A165" s="2" t="s">
        <v>229</v>
      </c>
      <c r="B165" s="1" t="s">
        <v>230</v>
      </c>
      <c r="C165" s="14">
        <v>806.87</v>
      </c>
      <c r="D165" s="14">
        <v>806.87</v>
      </c>
      <c r="E165" s="15">
        <v>-200.83</v>
      </c>
      <c r="F165" s="15">
        <v>-160.16</v>
      </c>
      <c r="G165" s="14">
        <v>40.67</v>
      </c>
      <c r="H165" s="14">
        <v>0</v>
      </c>
      <c r="I165" s="14">
        <v>0.03</v>
      </c>
      <c r="J165" s="14">
        <v>-160.13</v>
      </c>
      <c r="K165" s="14">
        <v>967</v>
      </c>
    </row>
    <row r="166" spans="1:11" x14ac:dyDescent="0.2">
      <c r="A166" s="2" t="s">
        <v>231</v>
      </c>
      <c r="B166" s="1" t="s">
        <v>232</v>
      </c>
      <c r="C166" s="14">
        <v>1885.75</v>
      </c>
      <c r="D166" s="14">
        <v>1885.75</v>
      </c>
      <c r="E166" s="15">
        <v>-188.71</v>
      </c>
      <c r="F166" s="15">
        <v>-78.989999999999995</v>
      </c>
      <c r="G166" s="14">
        <v>109.72</v>
      </c>
      <c r="H166" s="14">
        <v>0</v>
      </c>
      <c r="I166" s="15">
        <v>-0.06</v>
      </c>
      <c r="J166" s="14">
        <v>-79.05</v>
      </c>
      <c r="K166" s="14">
        <v>1964.8</v>
      </c>
    </row>
    <row r="167" spans="1:11" x14ac:dyDescent="0.2">
      <c r="A167" s="2" t="s">
        <v>233</v>
      </c>
      <c r="B167" s="1" t="s">
        <v>234</v>
      </c>
      <c r="C167" s="14">
        <v>115.76</v>
      </c>
      <c r="D167" s="14">
        <v>115.76</v>
      </c>
      <c r="E167" s="15">
        <v>-200.83</v>
      </c>
      <c r="F167" s="15">
        <v>-198.61</v>
      </c>
      <c r="G167" s="14">
        <v>2.2200000000000002</v>
      </c>
      <c r="H167" s="14">
        <v>0</v>
      </c>
      <c r="I167" s="15">
        <v>-0.03</v>
      </c>
      <c r="J167" s="14">
        <v>-198.64</v>
      </c>
      <c r="K167" s="14">
        <v>314.39999999999998</v>
      </c>
    </row>
    <row r="168" spans="1:11" x14ac:dyDescent="0.2">
      <c r="A168" s="2" t="s">
        <v>235</v>
      </c>
      <c r="B168" s="1" t="s">
        <v>236</v>
      </c>
      <c r="C168" s="14">
        <v>2634.97</v>
      </c>
      <c r="D168" s="14">
        <v>2634.97</v>
      </c>
      <c r="E168" s="15">
        <v>-145.38</v>
      </c>
      <c r="F168" s="14">
        <v>0</v>
      </c>
      <c r="G168" s="14">
        <v>182.65</v>
      </c>
      <c r="H168" s="14">
        <v>37.270000000000003</v>
      </c>
      <c r="I168" s="14">
        <v>0.1</v>
      </c>
      <c r="J168" s="14">
        <v>37.369999999999997</v>
      </c>
      <c r="K168" s="14">
        <v>2597.6</v>
      </c>
    </row>
    <row r="169" spans="1:11" x14ac:dyDescent="0.2">
      <c r="A169" s="2" t="s">
        <v>237</v>
      </c>
      <c r="B169" s="1" t="s">
        <v>238</v>
      </c>
      <c r="C169" s="14">
        <v>1885.75</v>
      </c>
      <c r="D169" s="14">
        <v>1885.75</v>
      </c>
      <c r="E169" s="15">
        <v>-188.71</v>
      </c>
      <c r="F169" s="15">
        <v>-78.989999999999995</v>
      </c>
      <c r="G169" s="14">
        <v>109.72</v>
      </c>
      <c r="H169" s="14">
        <v>0</v>
      </c>
      <c r="I169" s="15">
        <v>-0.06</v>
      </c>
      <c r="J169" s="14">
        <v>-79.05</v>
      </c>
      <c r="K169" s="14">
        <v>1964.8</v>
      </c>
    </row>
    <row r="170" spans="1:11" x14ac:dyDescent="0.2">
      <c r="A170" s="2" t="s">
        <v>239</v>
      </c>
      <c r="B170" s="1" t="s">
        <v>240</v>
      </c>
      <c r="C170" s="14">
        <v>2634.97</v>
      </c>
      <c r="D170" s="14">
        <v>2634.97</v>
      </c>
      <c r="E170" s="15">
        <v>-145.38</v>
      </c>
      <c r="F170" s="14">
        <v>0</v>
      </c>
      <c r="G170" s="14">
        <v>182.65</v>
      </c>
      <c r="H170" s="14">
        <v>37.270000000000003</v>
      </c>
      <c r="I170" s="14">
        <v>0.1</v>
      </c>
      <c r="J170" s="14">
        <v>37.369999999999997</v>
      </c>
      <c r="K170" s="14">
        <v>2597.6</v>
      </c>
    </row>
    <row r="171" spans="1:11" x14ac:dyDescent="0.2">
      <c r="A171" s="2" t="s">
        <v>241</v>
      </c>
      <c r="B171" s="1" t="s">
        <v>242</v>
      </c>
      <c r="C171" s="14">
        <v>806.87</v>
      </c>
      <c r="D171" s="14">
        <v>806.87</v>
      </c>
      <c r="E171" s="15">
        <v>-200.83</v>
      </c>
      <c r="F171" s="15">
        <v>-160.16</v>
      </c>
      <c r="G171" s="14">
        <v>40.67</v>
      </c>
      <c r="H171" s="14">
        <v>0</v>
      </c>
      <c r="I171" s="14">
        <v>0.03</v>
      </c>
      <c r="J171" s="14">
        <v>-160.13</v>
      </c>
      <c r="K171" s="14">
        <v>967</v>
      </c>
    </row>
    <row r="172" spans="1:11" x14ac:dyDescent="0.2">
      <c r="A172" s="2" t="s">
        <v>243</v>
      </c>
      <c r="B172" s="1" t="s">
        <v>244</v>
      </c>
      <c r="C172" s="14">
        <v>8524.5</v>
      </c>
      <c r="D172" s="14">
        <v>8524.5</v>
      </c>
      <c r="E172" s="14">
        <v>0</v>
      </c>
      <c r="F172" s="14">
        <v>0</v>
      </c>
      <c r="G172" s="14">
        <v>1273.57</v>
      </c>
      <c r="H172" s="14">
        <v>1273.57</v>
      </c>
      <c r="I172" s="14">
        <v>0.13</v>
      </c>
      <c r="J172" s="14">
        <v>1273.7</v>
      </c>
      <c r="K172" s="14">
        <v>7250.8</v>
      </c>
    </row>
    <row r="173" spans="1:11" x14ac:dyDescent="0.2">
      <c r="A173" s="2" t="s">
        <v>245</v>
      </c>
      <c r="B173" s="1" t="s">
        <v>246</v>
      </c>
      <c r="C173" s="14">
        <v>2025.61</v>
      </c>
      <c r="D173" s="14">
        <v>2025.61</v>
      </c>
      <c r="E173" s="15">
        <v>-188.71</v>
      </c>
      <c r="F173" s="15">
        <v>-70.040000000000006</v>
      </c>
      <c r="G173" s="14">
        <v>118.67</v>
      </c>
      <c r="H173" s="14">
        <v>0</v>
      </c>
      <c r="I173" s="14">
        <v>0.05</v>
      </c>
      <c r="J173" s="14">
        <v>-69.989999999999995</v>
      </c>
      <c r="K173" s="14">
        <v>2095.6</v>
      </c>
    </row>
    <row r="174" spans="1:11" x14ac:dyDescent="0.2">
      <c r="A174" s="2" t="s">
        <v>247</v>
      </c>
      <c r="B174" s="1" t="s">
        <v>248</v>
      </c>
      <c r="C174" s="14">
        <v>2019.62</v>
      </c>
      <c r="D174" s="14">
        <v>2019.62</v>
      </c>
      <c r="E174" s="15">
        <v>-188.71</v>
      </c>
      <c r="F174" s="15">
        <v>-70.430000000000007</v>
      </c>
      <c r="G174" s="14">
        <v>118.29</v>
      </c>
      <c r="H174" s="14">
        <v>0</v>
      </c>
      <c r="I174" s="14">
        <v>0.05</v>
      </c>
      <c r="J174" s="14">
        <v>-70.38</v>
      </c>
      <c r="K174" s="14">
        <v>2090</v>
      </c>
    </row>
    <row r="175" spans="1:11" x14ac:dyDescent="0.2">
      <c r="A175" s="2" t="s">
        <v>307</v>
      </c>
      <c r="B175" s="1" t="s">
        <v>306</v>
      </c>
      <c r="C175" s="14">
        <v>2025.61</v>
      </c>
      <c r="D175" s="14">
        <v>2025.61</v>
      </c>
      <c r="E175" s="15">
        <v>-188.71</v>
      </c>
      <c r="F175" s="15">
        <v>-70.040000000000006</v>
      </c>
      <c r="G175" s="14">
        <v>118.67</v>
      </c>
      <c r="H175" s="14">
        <v>0</v>
      </c>
      <c r="I175" s="14">
        <v>0.05</v>
      </c>
      <c r="J175" s="14">
        <v>-69.989999999999995</v>
      </c>
      <c r="K175" s="14">
        <v>2095.6</v>
      </c>
    </row>
    <row r="176" spans="1:11" x14ac:dyDescent="0.2">
      <c r="A176" s="2" t="s">
        <v>316</v>
      </c>
      <c r="B176" s="1" t="s">
        <v>315</v>
      </c>
      <c r="C176" s="14">
        <v>8206.5</v>
      </c>
      <c r="D176" s="14">
        <v>8206.5</v>
      </c>
      <c r="E176" s="14">
        <v>0</v>
      </c>
      <c r="F176" s="14">
        <v>0</v>
      </c>
      <c r="G176" s="14">
        <v>1205.6500000000001</v>
      </c>
      <c r="H176" s="14">
        <v>1205.6500000000001</v>
      </c>
      <c r="I176" s="15">
        <v>-0.15</v>
      </c>
      <c r="J176" s="14">
        <v>1205.5</v>
      </c>
      <c r="K176" s="14">
        <v>7001</v>
      </c>
    </row>
    <row r="177" spans="1:11" x14ac:dyDescent="0.2">
      <c r="A177" s="2" t="s">
        <v>249</v>
      </c>
      <c r="B177" s="1" t="s">
        <v>250</v>
      </c>
      <c r="C177" s="14">
        <v>1445.38</v>
      </c>
      <c r="D177" s="14">
        <v>1445.38</v>
      </c>
      <c r="E177" s="15">
        <v>-200.63</v>
      </c>
      <c r="F177" s="15">
        <v>-119.1</v>
      </c>
      <c r="G177" s="14">
        <v>81.540000000000006</v>
      </c>
      <c r="H177" s="14">
        <v>0</v>
      </c>
      <c r="I177" s="14">
        <v>0.08</v>
      </c>
      <c r="J177" s="14">
        <v>-119.02</v>
      </c>
      <c r="K177" s="14">
        <v>1564.4</v>
      </c>
    </row>
    <row r="178" spans="1:11" s="7" customFormat="1" x14ac:dyDescent="0.2">
      <c r="A178" s="17" t="s">
        <v>35</v>
      </c>
      <c r="C178" s="7" t="s">
        <v>36</v>
      </c>
      <c r="D178" s="7" t="s">
        <v>36</v>
      </c>
      <c r="E178" s="7" t="s">
        <v>36</v>
      </c>
      <c r="F178" s="7" t="s">
        <v>36</v>
      </c>
      <c r="G178" s="7" t="s">
        <v>36</v>
      </c>
      <c r="H178" s="7" t="s">
        <v>36</v>
      </c>
      <c r="I178" s="7" t="s">
        <v>36</v>
      </c>
      <c r="J178" s="7" t="s">
        <v>36</v>
      </c>
      <c r="K178" s="7" t="s">
        <v>36</v>
      </c>
    </row>
    <row r="179" spans="1:11" x14ac:dyDescent="0.2">
      <c r="C179" s="19">
        <v>48647.43</v>
      </c>
      <c r="D179" s="19">
        <v>48647.43</v>
      </c>
      <c r="E179" s="20">
        <v>-3297.21</v>
      </c>
      <c r="F179" s="20">
        <v>-1446.57</v>
      </c>
      <c r="G179" s="19">
        <v>4436.08</v>
      </c>
      <c r="H179" s="19">
        <v>2585.4299999999998</v>
      </c>
      <c r="I179" s="19">
        <v>0.37</v>
      </c>
      <c r="J179" s="19">
        <v>1139.23</v>
      </c>
      <c r="K179" s="19">
        <v>47508.2</v>
      </c>
    </row>
    <row r="181" spans="1:11" x14ac:dyDescent="0.2">
      <c r="A181" s="12" t="s">
        <v>251</v>
      </c>
    </row>
    <row r="182" spans="1:11" x14ac:dyDescent="0.2">
      <c r="A182" s="2" t="s">
        <v>252</v>
      </c>
      <c r="B182" s="1" t="s">
        <v>253</v>
      </c>
      <c r="C182" s="14">
        <v>2878.94</v>
      </c>
      <c r="D182" s="14">
        <v>2878.94</v>
      </c>
      <c r="E182" s="15">
        <v>-145.38</v>
      </c>
      <c r="F182" s="14">
        <v>0</v>
      </c>
      <c r="G182" s="14">
        <v>209.19</v>
      </c>
      <c r="H182" s="14">
        <v>63.81</v>
      </c>
      <c r="I182" s="14">
        <v>0.13</v>
      </c>
      <c r="J182" s="14">
        <v>63.94</v>
      </c>
      <c r="K182" s="14">
        <v>2815</v>
      </c>
    </row>
    <row r="183" spans="1:11" x14ac:dyDescent="0.2">
      <c r="A183" s="2" t="s">
        <v>254</v>
      </c>
      <c r="B183" s="1" t="s">
        <v>255</v>
      </c>
      <c r="C183" s="14">
        <v>954.45</v>
      </c>
      <c r="D183" s="14">
        <v>954.45</v>
      </c>
      <c r="E183" s="15">
        <v>-200.74</v>
      </c>
      <c r="F183" s="15">
        <v>-150.62</v>
      </c>
      <c r="G183" s="14">
        <v>50.12</v>
      </c>
      <c r="H183" s="14">
        <v>0</v>
      </c>
      <c r="I183" s="15">
        <v>-0.13</v>
      </c>
      <c r="J183" s="14">
        <v>-150.75</v>
      </c>
      <c r="K183" s="14">
        <v>1105.2</v>
      </c>
    </row>
    <row r="184" spans="1:11" x14ac:dyDescent="0.2">
      <c r="A184" s="2" t="s">
        <v>256</v>
      </c>
      <c r="B184" s="1" t="s">
        <v>257</v>
      </c>
      <c r="C184" s="14">
        <v>2645.05</v>
      </c>
      <c r="D184" s="14">
        <v>2645.05</v>
      </c>
      <c r="E184" s="15">
        <v>-145.38</v>
      </c>
      <c r="F184" s="14">
        <v>0</v>
      </c>
      <c r="G184" s="14">
        <v>183.74</v>
      </c>
      <c r="H184" s="14">
        <v>38.369999999999997</v>
      </c>
      <c r="I184" s="15">
        <v>-0.12</v>
      </c>
      <c r="J184" s="14">
        <v>38.25</v>
      </c>
      <c r="K184" s="14">
        <v>2606.8000000000002</v>
      </c>
    </row>
    <row r="185" spans="1:11" x14ac:dyDescent="0.2">
      <c r="A185" s="2" t="s">
        <v>258</v>
      </c>
      <c r="B185" s="1" t="s">
        <v>259</v>
      </c>
      <c r="C185" s="14">
        <v>2387.38</v>
      </c>
      <c r="D185" s="14">
        <v>2387.38</v>
      </c>
      <c r="E185" s="15">
        <v>-160.30000000000001</v>
      </c>
      <c r="F185" s="15">
        <v>-4.59</v>
      </c>
      <c r="G185" s="14">
        <v>155.71</v>
      </c>
      <c r="H185" s="14">
        <v>0</v>
      </c>
      <c r="I185" s="15">
        <v>-0.03</v>
      </c>
      <c r="J185" s="14">
        <v>-4.62</v>
      </c>
      <c r="K185" s="14">
        <v>2392</v>
      </c>
    </row>
    <row r="186" spans="1:11" x14ac:dyDescent="0.2">
      <c r="A186" s="2" t="s">
        <v>260</v>
      </c>
      <c r="B186" s="1" t="s">
        <v>261</v>
      </c>
      <c r="C186" s="14">
        <v>1154.6300000000001</v>
      </c>
      <c r="D186" s="14">
        <v>1154.6300000000001</v>
      </c>
      <c r="E186" s="15">
        <v>-200.74</v>
      </c>
      <c r="F186" s="15">
        <v>-137.81</v>
      </c>
      <c r="G186" s="14">
        <v>62.93</v>
      </c>
      <c r="H186" s="14">
        <v>0</v>
      </c>
      <c r="I186" s="14">
        <v>0.04</v>
      </c>
      <c r="J186" s="14">
        <v>-137.77000000000001</v>
      </c>
      <c r="K186" s="14">
        <v>1292.4000000000001</v>
      </c>
    </row>
    <row r="187" spans="1:11" x14ac:dyDescent="0.2">
      <c r="A187" s="2" t="s">
        <v>262</v>
      </c>
      <c r="B187" s="1" t="s">
        <v>263</v>
      </c>
      <c r="C187" s="14">
        <v>2387.38</v>
      </c>
      <c r="D187" s="14">
        <v>2387.38</v>
      </c>
      <c r="E187" s="15">
        <v>-160.30000000000001</v>
      </c>
      <c r="F187" s="15">
        <v>-4.59</v>
      </c>
      <c r="G187" s="14">
        <v>155.71</v>
      </c>
      <c r="H187" s="14">
        <v>0</v>
      </c>
      <c r="I187" s="15">
        <v>-0.03</v>
      </c>
      <c r="J187" s="14">
        <v>-4.62</v>
      </c>
      <c r="K187" s="14">
        <v>2392</v>
      </c>
    </row>
    <row r="188" spans="1:11" x14ac:dyDescent="0.2">
      <c r="A188" s="2" t="s">
        <v>264</v>
      </c>
      <c r="B188" s="1" t="s">
        <v>265</v>
      </c>
      <c r="C188" s="14">
        <v>2234.4499999999998</v>
      </c>
      <c r="D188" s="14">
        <v>2234.4499999999998</v>
      </c>
      <c r="E188" s="15">
        <v>-174.78</v>
      </c>
      <c r="F188" s="15">
        <v>-35.72</v>
      </c>
      <c r="G188" s="14">
        <v>139.07</v>
      </c>
      <c r="H188" s="14">
        <v>0</v>
      </c>
      <c r="I188" s="15">
        <v>-0.03</v>
      </c>
      <c r="J188" s="14">
        <v>-35.75</v>
      </c>
      <c r="K188" s="14">
        <v>2270.1999999999998</v>
      </c>
    </row>
    <row r="189" spans="1:11" x14ac:dyDescent="0.2">
      <c r="A189" s="2" t="s">
        <v>266</v>
      </c>
      <c r="B189" s="1" t="s">
        <v>267</v>
      </c>
      <c r="C189" s="14">
        <v>3639.98</v>
      </c>
      <c r="D189" s="14">
        <v>3639.98</v>
      </c>
      <c r="E189" s="15">
        <v>-107.37</v>
      </c>
      <c r="F189" s="14">
        <v>0</v>
      </c>
      <c r="G189" s="14">
        <v>291.99</v>
      </c>
      <c r="H189" s="14">
        <v>184.62</v>
      </c>
      <c r="I189" s="15">
        <v>-0.04</v>
      </c>
      <c r="J189" s="14">
        <v>184.58</v>
      </c>
      <c r="K189" s="14">
        <v>3455.4</v>
      </c>
    </row>
    <row r="190" spans="1:11" x14ac:dyDescent="0.2">
      <c r="A190" s="2" t="s">
        <v>268</v>
      </c>
      <c r="B190" s="1" t="s">
        <v>269</v>
      </c>
      <c r="C190" s="14">
        <v>2719.24</v>
      </c>
      <c r="D190" s="14">
        <v>2719.24</v>
      </c>
      <c r="E190" s="15">
        <v>-145.38</v>
      </c>
      <c r="F190" s="14">
        <v>0</v>
      </c>
      <c r="G190" s="14">
        <v>191.81</v>
      </c>
      <c r="H190" s="14">
        <v>46.44</v>
      </c>
      <c r="I190" s="14">
        <v>0</v>
      </c>
      <c r="J190" s="14">
        <v>46.44</v>
      </c>
      <c r="K190" s="14">
        <v>2672.8</v>
      </c>
    </row>
    <row r="191" spans="1:11" x14ac:dyDescent="0.2">
      <c r="A191" s="2" t="s">
        <v>270</v>
      </c>
      <c r="B191" s="1" t="s">
        <v>271</v>
      </c>
      <c r="C191" s="14">
        <v>2025.61</v>
      </c>
      <c r="D191" s="14">
        <v>2025.61</v>
      </c>
      <c r="E191" s="15">
        <v>-188.71</v>
      </c>
      <c r="F191" s="15">
        <v>-70.040000000000006</v>
      </c>
      <c r="G191" s="14">
        <v>118.67</v>
      </c>
      <c r="H191" s="14">
        <v>0</v>
      </c>
      <c r="I191" s="14">
        <v>0.05</v>
      </c>
      <c r="J191" s="14">
        <v>-69.989999999999995</v>
      </c>
      <c r="K191" s="14">
        <v>2095.6</v>
      </c>
    </row>
    <row r="192" spans="1:11" x14ac:dyDescent="0.2">
      <c r="A192" s="2" t="s">
        <v>272</v>
      </c>
      <c r="B192" s="1" t="s">
        <v>273</v>
      </c>
      <c r="C192" s="14">
        <v>1613.59</v>
      </c>
      <c r="D192" s="14">
        <v>1613.59</v>
      </c>
      <c r="E192" s="15">
        <v>-200.63</v>
      </c>
      <c r="F192" s="15">
        <v>-108.33</v>
      </c>
      <c r="G192" s="14">
        <v>92.3</v>
      </c>
      <c r="H192" s="14">
        <v>0</v>
      </c>
      <c r="I192" s="14">
        <v>0.12</v>
      </c>
      <c r="J192" s="14">
        <v>-108.21</v>
      </c>
      <c r="K192" s="14">
        <v>1721.8</v>
      </c>
    </row>
    <row r="193" spans="1:11" s="7" customFormat="1" x14ac:dyDescent="0.2">
      <c r="A193" s="17" t="s">
        <v>35</v>
      </c>
      <c r="C193" s="7" t="s">
        <v>36</v>
      </c>
      <c r="D193" s="7" t="s">
        <v>36</v>
      </c>
      <c r="E193" s="7" t="s">
        <v>36</v>
      </c>
      <c r="F193" s="7" t="s">
        <v>36</v>
      </c>
      <c r="G193" s="7" t="s">
        <v>36</v>
      </c>
      <c r="H193" s="7" t="s">
        <v>36</v>
      </c>
      <c r="I193" s="7" t="s">
        <v>36</v>
      </c>
      <c r="J193" s="7" t="s">
        <v>36</v>
      </c>
      <c r="K193" s="7" t="s">
        <v>36</v>
      </c>
    </row>
    <row r="194" spans="1:11" x14ac:dyDescent="0.2">
      <c r="C194" s="19">
        <v>24640.7</v>
      </c>
      <c r="D194" s="19">
        <v>24640.7</v>
      </c>
      <c r="E194" s="20">
        <v>-1829.71</v>
      </c>
      <c r="F194" s="20">
        <v>-511.7</v>
      </c>
      <c r="G194" s="19">
        <v>1651.24</v>
      </c>
      <c r="H194" s="19">
        <v>333.24</v>
      </c>
      <c r="I194" s="20">
        <v>-0.04</v>
      </c>
      <c r="J194" s="19">
        <v>-178.5</v>
      </c>
      <c r="K194" s="19">
        <v>24819.200000000001</v>
      </c>
    </row>
    <row r="196" spans="1:11" x14ac:dyDescent="0.2">
      <c r="A196" s="12" t="s">
        <v>274</v>
      </c>
    </row>
    <row r="197" spans="1:11" x14ac:dyDescent="0.2">
      <c r="A197" s="2" t="s">
        <v>275</v>
      </c>
      <c r="B197" s="1" t="s">
        <v>276</v>
      </c>
      <c r="C197" s="14">
        <v>3301.99</v>
      </c>
      <c r="D197" s="14">
        <v>3301.99</v>
      </c>
      <c r="E197" s="15">
        <v>-125.1</v>
      </c>
      <c r="F197" s="14">
        <v>0</v>
      </c>
      <c r="G197" s="14">
        <v>255.22</v>
      </c>
      <c r="H197" s="14">
        <v>130.11000000000001</v>
      </c>
      <c r="I197" s="14">
        <v>0.08</v>
      </c>
      <c r="J197" s="14">
        <v>130.19</v>
      </c>
      <c r="K197" s="14">
        <v>3171.8</v>
      </c>
    </row>
    <row r="198" spans="1:11" s="7" customFormat="1" x14ac:dyDescent="0.2">
      <c r="A198" s="17" t="s">
        <v>35</v>
      </c>
      <c r="C198" s="7" t="s">
        <v>36</v>
      </c>
      <c r="D198" s="7" t="s">
        <v>36</v>
      </c>
      <c r="E198" s="7" t="s">
        <v>36</v>
      </c>
      <c r="F198" s="7" t="s">
        <v>36</v>
      </c>
      <c r="G198" s="7" t="s">
        <v>36</v>
      </c>
      <c r="H198" s="7" t="s">
        <v>36</v>
      </c>
      <c r="I198" s="7" t="s">
        <v>36</v>
      </c>
      <c r="J198" s="7" t="s">
        <v>36</v>
      </c>
      <c r="K198" s="7" t="s">
        <v>36</v>
      </c>
    </row>
    <row r="199" spans="1:11" x14ac:dyDescent="0.2">
      <c r="C199" s="19">
        <v>3301.99</v>
      </c>
      <c r="D199" s="19">
        <v>3301.99</v>
      </c>
      <c r="E199" s="20">
        <v>-125.1</v>
      </c>
      <c r="F199" s="19">
        <v>0</v>
      </c>
      <c r="G199" s="19">
        <v>255.22</v>
      </c>
      <c r="H199" s="19">
        <v>130.11000000000001</v>
      </c>
      <c r="I199" s="19">
        <v>0.08</v>
      </c>
      <c r="J199" s="19">
        <v>130.19</v>
      </c>
      <c r="K199" s="19">
        <v>3171.8</v>
      </c>
    </row>
    <row r="201" spans="1:11" x14ac:dyDescent="0.2">
      <c r="A201" s="12" t="s">
        <v>277</v>
      </c>
    </row>
    <row r="202" spans="1:11" x14ac:dyDescent="0.2">
      <c r="A202" s="2" t="s">
        <v>278</v>
      </c>
      <c r="B202" s="1" t="s">
        <v>279</v>
      </c>
      <c r="C202" s="14">
        <v>2625.05</v>
      </c>
      <c r="D202" s="14">
        <v>2625.05</v>
      </c>
      <c r="E202" s="15">
        <v>-160.30000000000001</v>
      </c>
      <c r="F202" s="14">
        <v>0</v>
      </c>
      <c r="G202" s="14">
        <v>181.57</v>
      </c>
      <c r="H202" s="14">
        <v>21.27</v>
      </c>
      <c r="I202" s="15">
        <v>-0.02</v>
      </c>
      <c r="J202" s="14">
        <v>21.25</v>
      </c>
      <c r="K202" s="14">
        <v>2603.8000000000002</v>
      </c>
    </row>
    <row r="203" spans="1:11" s="7" customFormat="1" x14ac:dyDescent="0.2">
      <c r="A203" s="17" t="s">
        <v>35</v>
      </c>
      <c r="C203" s="7" t="s">
        <v>36</v>
      </c>
      <c r="D203" s="7" t="s">
        <v>36</v>
      </c>
      <c r="E203" s="7" t="s">
        <v>36</v>
      </c>
      <c r="F203" s="7" t="s">
        <v>36</v>
      </c>
      <c r="G203" s="7" t="s">
        <v>36</v>
      </c>
      <c r="H203" s="7" t="s">
        <v>36</v>
      </c>
      <c r="I203" s="7" t="s">
        <v>36</v>
      </c>
      <c r="J203" s="7" t="s">
        <v>36</v>
      </c>
      <c r="K203" s="7" t="s">
        <v>36</v>
      </c>
    </row>
    <row r="204" spans="1:11" x14ac:dyDescent="0.2">
      <c r="C204" s="19">
        <v>2625.05</v>
      </c>
      <c r="D204" s="19">
        <v>2625.05</v>
      </c>
      <c r="E204" s="20">
        <v>-160.30000000000001</v>
      </c>
      <c r="F204" s="19">
        <v>0</v>
      </c>
      <c r="G204" s="19">
        <v>181.57</v>
      </c>
      <c r="H204" s="19">
        <v>21.27</v>
      </c>
      <c r="I204" s="20">
        <v>-0.02</v>
      </c>
      <c r="J204" s="19">
        <v>21.25</v>
      </c>
      <c r="K204" s="19">
        <v>2603.8000000000002</v>
      </c>
    </row>
    <row r="206" spans="1:11" x14ac:dyDescent="0.2">
      <c r="A206" s="12" t="s">
        <v>280</v>
      </c>
    </row>
    <row r="207" spans="1:11" x14ac:dyDescent="0.2">
      <c r="A207" s="2" t="s">
        <v>281</v>
      </c>
      <c r="B207" s="1" t="s">
        <v>282</v>
      </c>
      <c r="C207" s="14">
        <v>2634.03</v>
      </c>
      <c r="D207" s="14">
        <v>2634.03</v>
      </c>
      <c r="E207" s="15">
        <v>-145.38</v>
      </c>
      <c r="F207" s="14">
        <v>0</v>
      </c>
      <c r="G207" s="14">
        <v>182.54</v>
      </c>
      <c r="H207" s="14">
        <v>37.17</v>
      </c>
      <c r="I207" s="14">
        <v>0.06</v>
      </c>
      <c r="J207" s="14">
        <v>37.229999999999997</v>
      </c>
      <c r="K207" s="14">
        <v>2596.8000000000002</v>
      </c>
    </row>
    <row r="208" spans="1:11" x14ac:dyDescent="0.2">
      <c r="A208" s="2" t="s">
        <v>283</v>
      </c>
      <c r="B208" s="1" t="s">
        <v>284</v>
      </c>
      <c r="C208" s="14">
        <v>2021.83</v>
      </c>
      <c r="D208" s="14">
        <v>2021.83</v>
      </c>
      <c r="E208" s="15">
        <v>-188.71</v>
      </c>
      <c r="F208" s="15">
        <v>-70.290000000000006</v>
      </c>
      <c r="G208" s="14">
        <v>118.43</v>
      </c>
      <c r="H208" s="14">
        <v>0</v>
      </c>
      <c r="I208" s="15">
        <v>-0.08</v>
      </c>
      <c r="J208" s="14">
        <v>-70.37</v>
      </c>
      <c r="K208" s="14">
        <v>2092.1999999999998</v>
      </c>
    </row>
    <row r="209" spans="1:11" x14ac:dyDescent="0.2">
      <c r="A209" s="2" t="s">
        <v>285</v>
      </c>
      <c r="B209" s="1" t="s">
        <v>286</v>
      </c>
      <c r="C209" s="14">
        <v>771.91</v>
      </c>
      <c r="D209" s="14">
        <v>771.91</v>
      </c>
      <c r="E209" s="15">
        <v>-200.83</v>
      </c>
      <c r="F209" s="15">
        <v>-162.4</v>
      </c>
      <c r="G209" s="14">
        <v>38.43</v>
      </c>
      <c r="H209" s="14">
        <v>0</v>
      </c>
      <c r="I209" s="14">
        <v>0.11</v>
      </c>
      <c r="J209" s="14">
        <v>-162.29</v>
      </c>
      <c r="K209" s="14">
        <v>934.2</v>
      </c>
    </row>
    <row r="210" spans="1:11" s="7" customFormat="1" x14ac:dyDescent="0.2">
      <c r="A210" s="17" t="s">
        <v>35</v>
      </c>
      <c r="C210" s="7" t="s">
        <v>36</v>
      </c>
      <c r="D210" s="7" t="s">
        <v>36</v>
      </c>
      <c r="E210" s="7" t="s">
        <v>36</v>
      </c>
      <c r="F210" s="7" t="s">
        <v>36</v>
      </c>
      <c r="G210" s="7" t="s">
        <v>36</v>
      </c>
      <c r="H210" s="7" t="s">
        <v>36</v>
      </c>
      <c r="I210" s="7" t="s">
        <v>36</v>
      </c>
      <c r="J210" s="7" t="s">
        <v>36</v>
      </c>
      <c r="K210" s="7" t="s">
        <v>36</v>
      </c>
    </row>
    <row r="211" spans="1:11" x14ac:dyDescent="0.2">
      <c r="C211" s="19">
        <v>5427.77</v>
      </c>
      <c r="D211" s="19">
        <v>5427.77</v>
      </c>
      <c r="E211" s="20">
        <v>-534.91999999999996</v>
      </c>
      <c r="F211" s="20">
        <v>-232.69</v>
      </c>
      <c r="G211" s="19">
        <v>339.4</v>
      </c>
      <c r="H211" s="19">
        <v>37.17</v>
      </c>
      <c r="I211" s="19">
        <v>0.09</v>
      </c>
      <c r="J211" s="19">
        <v>-195.43</v>
      </c>
      <c r="K211" s="19">
        <v>5623.2</v>
      </c>
    </row>
    <row r="213" spans="1:11" s="7" customFormat="1" x14ac:dyDescent="0.2">
      <c r="A213" s="16"/>
      <c r="C213" s="7" t="s">
        <v>287</v>
      </c>
      <c r="D213" s="7" t="s">
        <v>287</v>
      </c>
      <c r="E213" s="7" t="s">
        <v>287</v>
      </c>
      <c r="F213" s="7" t="s">
        <v>287</v>
      </c>
      <c r="G213" s="7" t="s">
        <v>287</v>
      </c>
      <c r="H213" s="7" t="s">
        <v>287</v>
      </c>
      <c r="I213" s="7" t="s">
        <v>287</v>
      </c>
      <c r="J213" s="7" t="s">
        <v>287</v>
      </c>
      <c r="K213" s="7" t="s">
        <v>287</v>
      </c>
    </row>
    <row r="214" spans="1:11" x14ac:dyDescent="0.2">
      <c r="A214" s="17" t="s">
        <v>288</v>
      </c>
      <c r="B214" s="1" t="s">
        <v>289</v>
      </c>
      <c r="C214" s="19">
        <v>373701.73</v>
      </c>
      <c r="D214" s="19">
        <v>373701.73</v>
      </c>
      <c r="E214" s="20">
        <v>-17218.240000000002</v>
      </c>
      <c r="F214" s="20">
        <v>-6131.68</v>
      </c>
      <c r="G214" s="19">
        <v>34462.89</v>
      </c>
      <c r="H214" s="19">
        <v>23376.38</v>
      </c>
      <c r="I214" s="19">
        <v>1.03</v>
      </c>
      <c r="J214" s="19">
        <v>17245.73</v>
      </c>
      <c r="K214" s="19">
        <v>356456</v>
      </c>
    </row>
    <row r="216" spans="1:11" x14ac:dyDescent="0.2">
      <c r="C216" s="1" t="s">
        <v>289</v>
      </c>
      <c r="D216" s="1" t="s">
        <v>289</v>
      </c>
      <c r="E216" s="1" t="s">
        <v>289</v>
      </c>
      <c r="F216" s="1" t="s">
        <v>289</v>
      </c>
      <c r="G216" s="1" t="s">
        <v>289</v>
      </c>
      <c r="H216" s="1" t="s">
        <v>289</v>
      </c>
      <c r="I216" s="1" t="s">
        <v>289</v>
      </c>
      <c r="J216" s="1" t="s">
        <v>289</v>
      </c>
      <c r="K216" s="1" t="s">
        <v>289</v>
      </c>
    </row>
    <row r="217" spans="1:11" x14ac:dyDescent="0.2">
      <c r="A217" s="2" t="s">
        <v>289</v>
      </c>
      <c r="B217" s="1" t="s">
        <v>289</v>
      </c>
      <c r="C217" s="18"/>
      <c r="D217" s="18"/>
      <c r="E217" s="18"/>
      <c r="F217" s="18"/>
      <c r="G217" s="18"/>
      <c r="H217" s="18"/>
      <c r="I217" s="18"/>
      <c r="J217" s="18"/>
      <c r="K217" s="18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7"/>
  <sheetViews>
    <sheetView workbookViewId="0">
      <pane xSplit="1" ySplit="8" topLeftCell="B102" activePane="bottomRight" state="frozen"/>
      <selection pane="topRight" activeCell="B1" sqref="B1"/>
      <selection pane="bottomLeft" activeCell="A9" sqref="A9"/>
      <selection pane="bottomRight" activeCell="B113" sqref="B113:B120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9" t="s">
        <v>289</v>
      </c>
      <c r="C1" s="30"/>
    </row>
    <row r="2" spans="1:11" ht="24.95" customHeight="1" x14ac:dyDescent="0.2">
      <c r="A2" s="4" t="s">
        <v>1</v>
      </c>
      <c r="B2" s="31" t="s">
        <v>2</v>
      </c>
      <c r="C2" s="32"/>
    </row>
    <row r="3" spans="1:11" ht="15.75" x14ac:dyDescent="0.25">
      <c r="B3" s="33" t="s">
        <v>3</v>
      </c>
      <c r="C3" s="30"/>
    </row>
    <row r="4" spans="1:11" ht="15" x14ac:dyDescent="0.25">
      <c r="B4" s="34" t="s">
        <v>322</v>
      </c>
      <c r="C4" s="30"/>
    </row>
    <row r="5" spans="1:11" x14ac:dyDescent="0.2">
      <c r="B5" s="6"/>
    </row>
    <row r="6" spans="1:11" x14ac:dyDescent="0.2">
      <c r="B6" s="6" t="s">
        <v>4</v>
      </c>
    </row>
    <row r="8" spans="1:11" s="5" customFormat="1" ht="23.25" thickBot="1" x14ac:dyDescent="0.25">
      <c r="A8" s="8" t="s">
        <v>5</v>
      </c>
      <c r="B8" s="9" t="s">
        <v>6</v>
      </c>
      <c r="C8" s="9" t="s">
        <v>7</v>
      </c>
      <c r="D8" s="10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9" t="s">
        <v>13</v>
      </c>
      <c r="J8" s="10" t="s">
        <v>14</v>
      </c>
      <c r="K8" s="11" t="s">
        <v>15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16</v>
      </c>
    </row>
    <row r="14" spans="1:11" x14ac:dyDescent="0.2">
      <c r="A14" s="2" t="s">
        <v>17</v>
      </c>
      <c r="B14" s="1" t="s">
        <v>18</v>
      </c>
      <c r="C14" s="14">
        <v>5684.81</v>
      </c>
      <c r="D14" s="14">
        <v>5684.81</v>
      </c>
      <c r="E14" s="14">
        <v>0</v>
      </c>
      <c r="F14" s="14">
        <v>0</v>
      </c>
      <c r="G14" s="14">
        <v>667.01</v>
      </c>
      <c r="H14" s="14">
        <v>667.01</v>
      </c>
      <c r="I14" s="14">
        <v>0</v>
      </c>
      <c r="J14" s="14">
        <v>667.01</v>
      </c>
      <c r="K14" s="14">
        <v>5017.8</v>
      </c>
    </row>
    <row r="15" spans="1:11" x14ac:dyDescent="0.2">
      <c r="A15" s="2" t="s">
        <v>19</v>
      </c>
      <c r="B15" s="1" t="s">
        <v>20</v>
      </c>
      <c r="C15" s="14">
        <v>5684.81</v>
      </c>
      <c r="D15" s="14">
        <v>5684.81</v>
      </c>
      <c r="E15" s="14">
        <v>0</v>
      </c>
      <c r="F15" s="14">
        <v>0</v>
      </c>
      <c r="G15" s="14">
        <v>667.01</v>
      </c>
      <c r="H15" s="14">
        <v>667.01</v>
      </c>
      <c r="I15" s="14">
        <v>0</v>
      </c>
      <c r="J15" s="14">
        <v>667.01</v>
      </c>
      <c r="K15" s="14">
        <v>5017.8</v>
      </c>
    </row>
    <row r="16" spans="1:11" x14ac:dyDescent="0.2">
      <c r="A16" s="2" t="s">
        <v>21</v>
      </c>
      <c r="B16" s="1" t="s">
        <v>22</v>
      </c>
      <c r="C16" s="14">
        <v>5684.81</v>
      </c>
      <c r="D16" s="14">
        <v>5684.81</v>
      </c>
      <c r="E16" s="14">
        <v>0</v>
      </c>
      <c r="F16" s="14">
        <v>0</v>
      </c>
      <c r="G16" s="14">
        <v>667.01</v>
      </c>
      <c r="H16" s="14">
        <v>667.01</v>
      </c>
      <c r="I16" s="14">
        <v>0</v>
      </c>
      <c r="J16" s="14">
        <v>667.01</v>
      </c>
      <c r="K16" s="14">
        <v>5017.8</v>
      </c>
    </row>
    <row r="17" spans="1:11" x14ac:dyDescent="0.2">
      <c r="A17" s="2" t="s">
        <v>23</v>
      </c>
      <c r="B17" s="1" t="s">
        <v>24</v>
      </c>
      <c r="C17" s="14">
        <v>5684.81</v>
      </c>
      <c r="D17" s="14">
        <v>5684.81</v>
      </c>
      <c r="E17" s="14">
        <v>0</v>
      </c>
      <c r="F17" s="14">
        <v>0</v>
      </c>
      <c r="G17" s="14">
        <v>667.01</v>
      </c>
      <c r="H17" s="14">
        <v>667.01</v>
      </c>
      <c r="I17" s="14">
        <v>0</v>
      </c>
      <c r="J17" s="14">
        <v>667.01</v>
      </c>
      <c r="K17" s="14">
        <v>5017.8</v>
      </c>
    </row>
    <row r="18" spans="1:11" x14ac:dyDescent="0.2">
      <c r="A18" s="2" t="s">
        <v>25</v>
      </c>
      <c r="B18" s="1" t="s">
        <v>26</v>
      </c>
      <c r="C18" s="14">
        <v>5684.81</v>
      </c>
      <c r="D18" s="14">
        <v>5684.81</v>
      </c>
      <c r="E18" s="14">
        <v>0</v>
      </c>
      <c r="F18" s="14">
        <v>0</v>
      </c>
      <c r="G18" s="14">
        <v>667.01</v>
      </c>
      <c r="H18" s="14">
        <v>667.01</v>
      </c>
      <c r="I18" s="14">
        <v>0</v>
      </c>
      <c r="J18" s="14">
        <v>667.01</v>
      </c>
      <c r="K18" s="14">
        <v>5017.8</v>
      </c>
    </row>
    <row r="19" spans="1:11" x14ac:dyDescent="0.2">
      <c r="A19" s="2" t="s">
        <v>27</v>
      </c>
      <c r="B19" s="1" t="s">
        <v>28</v>
      </c>
      <c r="C19" s="14">
        <v>5684.81</v>
      </c>
      <c r="D19" s="14">
        <v>5684.81</v>
      </c>
      <c r="E19" s="14">
        <v>0</v>
      </c>
      <c r="F19" s="14">
        <v>0</v>
      </c>
      <c r="G19" s="14">
        <v>667.01</v>
      </c>
      <c r="H19" s="14">
        <v>667.01</v>
      </c>
      <c r="I19" s="14">
        <v>0</v>
      </c>
      <c r="J19" s="14">
        <v>667.01</v>
      </c>
      <c r="K19" s="14">
        <v>5017.8</v>
      </c>
    </row>
    <row r="20" spans="1:11" x14ac:dyDescent="0.2">
      <c r="A20" s="2" t="s">
        <v>29</v>
      </c>
      <c r="B20" s="1" t="s">
        <v>30</v>
      </c>
      <c r="C20" s="14">
        <v>5684.81</v>
      </c>
      <c r="D20" s="14">
        <v>5684.81</v>
      </c>
      <c r="E20" s="14">
        <v>0</v>
      </c>
      <c r="F20" s="14">
        <v>0</v>
      </c>
      <c r="G20" s="14">
        <v>667.01</v>
      </c>
      <c r="H20" s="14">
        <v>667.01</v>
      </c>
      <c r="I20" s="14">
        <v>0</v>
      </c>
      <c r="J20" s="14">
        <v>667.01</v>
      </c>
      <c r="K20" s="14">
        <v>5017.8</v>
      </c>
    </row>
    <row r="21" spans="1:11" x14ac:dyDescent="0.2">
      <c r="A21" s="2" t="s">
        <v>31</v>
      </c>
      <c r="B21" s="1" t="s">
        <v>32</v>
      </c>
      <c r="C21" s="14">
        <v>5684.81</v>
      </c>
      <c r="D21" s="14">
        <v>5684.81</v>
      </c>
      <c r="E21" s="14">
        <v>0</v>
      </c>
      <c r="F21" s="14">
        <v>0</v>
      </c>
      <c r="G21" s="14">
        <v>667.01</v>
      </c>
      <c r="H21" s="14">
        <v>667.01</v>
      </c>
      <c r="I21" s="14">
        <v>0</v>
      </c>
      <c r="J21" s="14">
        <v>667.01</v>
      </c>
      <c r="K21" s="14">
        <v>5017.8</v>
      </c>
    </row>
    <row r="22" spans="1:11" x14ac:dyDescent="0.2">
      <c r="A22" s="2" t="s">
        <v>33</v>
      </c>
      <c r="B22" s="1" t="s">
        <v>34</v>
      </c>
      <c r="C22" s="14">
        <v>5684.81</v>
      </c>
      <c r="D22" s="14">
        <v>5684.81</v>
      </c>
      <c r="E22" s="14">
        <v>0</v>
      </c>
      <c r="F22" s="14">
        <v>0</v>
      </c>
      <c r="G22" s="14">
        <v>667.01</v>
      </c>
      <c r="H22" s="14">
        <v>667.01</v>
      </c>
      <c r="I22" s="14">
        <v>0</v>
      </c>
      <c r="J22" s="14">
        <v>667.01</v>
      </c>
      <c r="K22" s="14">
        <v>5017.8</v>
      </c>
    </row>
    <row r="23" spans="1:11" s="7" customFormat="1" x14ac:dyDescent="0.2">
      <c r="A23" s="17" t="s">
        <v>35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</row>
    <row r="24" spans="1:11" x14ac:dyDescent="0.2">
      <c r="C24" s="19">
        <v>51163.29</v>
      </c>
      <c r="D24" s="19">
        <v>51163.29</v>
      </c>
      <c r="E24" s="19">
        <v>0</v>
      </c>
      <c r="F24" s="19">
        <v>0</v>
      </c>
      <c r="G24" s="19">
        <v>6003.09</v>
      </c>
      <c r="H24" s="19">
        <v>6003.09</v>
      </c>
      <c r="I24" s="19">
        <v>0</v>
      </c>
      <c r="J24" s="19">
        <v>6003.09</v>
      </c>
      <c r="K24" s="19">
        <v>45160.2</v>
      </c>
    </row>
    <row r="26" spans="1:11" x14ac:dyDescent="0.2">
      <c r="A26" s="12" t="s">
        <v>37</v>
      </c>
    </row>
    <row r="27" spans="1:11" x14ac:dyDescent="0.2">
      <c r="A27" s="2" t="s">
        <v>38</v>
      </c>
      <c r="B27" s="1" t="s">
        <v>39</v>
      </c>
      <c r="C27" s="14">
        <v>16396.23</v>
      </c>
      <c r="D27" s="14">
        <v>16396.23</v>
      </c>
      <c r="E27" s="14">
        <v>0</v>
      </c>
      <c r="F27" s="14">
        <v>0</v>
      </c>
      <c r="G27" s="14">
        <v>3103.52</v>
      </c>
      <c r="H27" s="14">
        <v>3103.52</v>
      </c>
      <c r="I27" s="15">
        <v>-0.09</v>
      </c>
      <c r="J27" s="14">
        <v>3103.43</v>
      </c>
      <c r="K27" s="14">
        <v>13292.8</v>
      </c>
    </row>
    <row r="28" spans="1:11" x14ac:dyDescent="0.2">
      <c r="A28" s="2" t="s">
        <v>40</v>
      </c>
      <c r="B28" s="1" t="s">
        <v>41</v>
      </c>
      <c r="C28" s="14">
        <v>4640.58</v>
      </c>
      <c r="D28" s="14">
        <v>4640.58</v>
      </c>
      <c r="E28" s="14">
        <v>0</v>
      </c>
      <c r="F28" s="14">
        <v>0</v>
      </c>
      <c r="G28" s="14">
        <v>459.13</v>
      </c>
      <c r="H28" s="14">
        <v>459.13</v>
      </c>
      <c r="I28" s="14">
        <v>0.05</v>
      </c>
      <c r="J28" s="14">
        <v>459.18</v>
      </c>
      <c r="K28" s="14">
        <v>4181.3999999999996</v>
      </c>
    </row>
    <row r="29" spans="1:11" x14ac:dyDescent="0.2">
      <c r="A29" s="2" t="s">
        <v>42</v>
      </c>
      <c r="B29" s="1" t="s">
        <v>43</v>
      </c>
      <c r="C29" s="14">
        <v>2025.61</v>
      </c>
      <c r="D29" s="14">
        <v>2025.61</v>
      </c>
      <c r="E29" s="15">
        <v>-188.71</v>
      </c>
      <c r="F29" s="15">
        <v>-70.040000000000006</v>
      </c>
      <c r="G29" s="14">
        <v>118.67</v>
      </c>
      <c r="H29" s="14">
        <v>0</v>
      </c>
      <c r="I29" s="14">
        <v>0.05</v>
      </c>
      <c r="J29" s="14">
        <v>-69.989999999999995</v>
      </c>
      <c r="K29" s="14">
        <v>2095.6</v>
      </c>
    </row>
    <row r="30" spans="1:11" x14ac:dyDescent="0.2">
      <c r="A30" s="2" t="s">
        <v>46</v>
      </c>
      <c r="B30" s="1" t="s">
        <v>47</v>
      </c>
      <c r="C30" s="14">
        <v>5301.77</v>
      </c>
      <c r="D30" s="14">
        <v>5301.77</v>
      </c>
      <c r="E30" s="14">
        <v>0</v>
      </c>
      <c r="F30" s="14">
        <v>0</v>
      </c>
      <c r="G30" s="14">
        <v>585.20000000000005</v>
      </c>
      <c r="H30" s="14">
        <v>585.20000000000005</v>
      </c>
      <c r="I30" s="15">
        <v>-0.03</v>
      </c>
      <c r="J30" s="14">
        <v>585.16999999999996</v>
      </c>
      <c r="K30" s="14">
        <v>4716.6000000000004</v>
      </c>
    </row>
    <row r="31" spans="1:11" x14ac:dyDescent="0.2">
      <c r="A31" s="2" t="s">
        <v>320</v>
      </c>
      <c r="B31" s="1" t="s">
        <v>319</v>
      </c>
      <c r="C31" s="14">
        <v>3150</v>
      </c>
      <c r="D31" s="14">
        <v>3150</v>
      </c>
      <c r="E31" s="15">
        <v>-125.1</v>
      </c>
      <c r="F31" s="14">
        <v>0</v>
      </c>
      <c r="G31" s="14">
        <v>238.68</v>
      </c>
      <c r="H31" s="14">
        <v>113.58</v>
      </c>
      <c r="I31" s="14">
        <v>0.02</v>
      </c>
      <c r="J31" s="14">
        <v>113.6</v>
      </c>
      <c r="K31" s="14">
        <v>3036.4</v>
      </c>
    </row>
    <row r="32" spans="1:11" s="7" customFormat="1" x14ac:dyDescent="0.2">
      <c r="A32" s="17" t="s">
        <v>35</v>
      </c>
      <c r="C32" s="7" t="s">
        <v>36</v>
      </c>
      <c r="D32" s="7" t="s">
        <v>36</v>
      </c>
      <c r="E32" s="7" t="s">
        <v>36</v>
      </c>
      <c r="F32" s="7" t="s">
        <v>36</v>
      </c>
      <c r="G32" s="7" t="s">
        <v>36</v>
      </c>
      <c r="H32" s="7" t="s">
        <v>36</v>
      </c>
      <c r="I32" s="7" t="s">
        <v>36</v>
      </c>
      <c r="J32" s="7" t="s">
        <v>36</v>
      </c>
      <c r="K32" s="7" t="s">
        <v>36</v>
      </c>
    </row>
    <row r="33" spans="1:11" x14ac:dyDescent="0.2">
      <c r="C33" s="19">
        <v>31514.19</v>
      </c>
      <c r="D33" s="19">
        <v>31514.19</v>
      </c>
      <c r="E33" s="20">
        <v>-313.81</v>
      </c>
      <c r="F33" s="20">
        <v>-70.040000000000006</v>
      </c>
      <c r="G33" s="19">
        <v>4505.2</v>
      </c>
      <c r="H33" s="19">
        <v>4261.43</v>
      </c>
      <c r="I33" s="19">
        <v>0</v>
      </c>
      <c r="J33" s="19">
        <v>4191.3900000000003</v>
      </c>
      <c r="K33" s="19">
        <v>27322.799999999999</v>
      </c>
    </row>
    <row r="35" spans="1:11" x14ac:dyDescent="0.2">
      <c r="A35" s="12" t="s">
        <v>50</v>
      </c>
    </row>
    <row r="36" spans="1:11" x14ac:dyDescent="0.2">
      <c r="A36" s="2" t="s">
        <v>51</v>
      </c>
      <c r="B36" s="1" t="s">
        <v>52</v>
      </c>
      <c r="C36" s="14">
        <v>2025.61</v>
      </c>
      <c r="D36" s="14">
        <v>2025.61</v>
      </c>
      <c r="E36" s="15">
        <v>-188.71</v>
      </c>
      <c r="F36" s="15">
        <v>-70.040000000000006</v>
      </c>
      <c r="G36" s="14">
        <v>118.67</v>
      </c>
      <c r="H36" s="14">
        <v>0</v>
      </c>
      <c r="I36" s="14">
        <v>0.05</v>
      </c>
      <c r="J36" s="14">
        <v>-69.989999999999995</v>
      </c>
      <c r="K36" s="14">
        <v>2095.6</v>
      </c>
    </row>
    <row r="37" spans="1:11" x14ac:dyDescent="0.2">
      <c r="A37" s="2" t="s">
        <v>53</v>
      </c>
      <c r="B37" s="1" t="s">
        <v>54</v>
      </c>
      <c r="C37" s="14">
        <v>8852.1299999999992</v>
      </c>
      <c r="D37" s="14">
        <v>8852.1299999999992</v>
      </c>
      <c r="E37" s="14">
        <v>0</v>
      </c>
      <c r="F37" s="14">
        <v>0</v>
      </c>
      <c r="G37" s="14">
        <v>1343.55</v>
      </c>
      <c r="H37" s="14">
        <v>1343.55</v>
      </c>
      <c r="I37" s="15">
        <v>-0.02</v>
      </c>
      <c r="J37" s="14">
        <v>1343.53</v>
      </c>
      <c r="K37" s="14">
        <v>7508.6</v>
      </c>
    </row>
    <row r="38" spans="1:11" s="7" customFormat="1" x14ac:dyDescent="0.2">
      <c r="A38" s="17" t="s">
        <v>35</v>
      </c>
      <c r="C38" s="7" t="s">
        <v>36</v>
      </c>
      <c r="D38" s="7" t="s">
        <v>36</v>
      </c>
      <c r="E38" s="7" t="s">
        <v>36</v>
      </c>
      <c r="F38" s="7" t="s">
        <v>36</v>
      </c>
      <c r="G38" s="7" t="s">
        <v>36</v>
      </c>
      <c r="H38" s="7" t="s">
        <v>36</v>
      </c>
      <c r="I38" s="7" t="s">
        <v>36</v>
      </c>
      <c r="J38" s="7" t="s">
        <v>36</v>
      </c>
      <c r="K38" s="7" t="s">
        <v>36</v>
      </c>
    </row>
    <row r="39" spans="1:11" x14ac:dyDescent="0.2">
      <c r="C39" s="19">
        <v>10877.74</v>
      </c>
      <c r="D39" s="19">
        <v>10877.74</v>
      </c>
      <c r="E39" s="20">
        <v>-188.71</v>
      </c>
      <c r="F39" s="20">
        <v>-70.040000000000006</v>
      </c>
      <c r="G39" s="19">
        <v>1462.22</v>
      </c>
      <c r="H39" s="19">
        <v>1343.55</v>
      </c>
      <c r="I39" s="19">
        <v>0.03</v>
      </c>
      <c r="J39" s="19">
        <v>1273.54</v>
      </c>
      <c r="K39" s="19">
        <v>9604.2000000000007</v>
      </c>
    </row>
    <row r="41" spans="1:11" x14ac:dyDescent="0.2">
      <c r="A41" s="12" t="s">
        <v>55</v>
      </c>
    </row>
    <row r="42" spans="1:11" x14ac:dyDescent="0.2">
      <c r="A42" s="2" t="s">
        <v>58</v>
      </c>
      <c r="B42" s="1" t="s">
        <v>59</v>
      </c>
      <c r="C42" s="14">
        <v>6982.76</v>
      </c>
      <c r="D42" s="14">
        <v>6982.76</v>
      </c>
      <c r="E42" s="14">
        <v>0</v>
      </c>
      <c r="F42" s="14">
        <v>0</v>
      </c>
      <c r="G42" s="14">
        <v>944.25</v>
      </c>
      <c r="H42" s="14">
        <v>944.25</v>
      </c>
      <c r="I42" s="15">
        <v>-0.09</v>
      </c>
      <c r="J42" s="14">
        <v>944.16</v>
      </c>
      <c r="K42" s="14">
        <v>6038.6</v>
      </c>
    </row>
    <row r="43" spans="1:11" x14ac:dyDescent="0.2">
      <c r="A43" s="2" t="s">
        <v>60</v>
      </c>
      <c r="B43" s="1" t="s">
        <v>61</v>
      </c>
      <c r="C43" s="14">
        <v>2019.62</v>
      </c>
      <c r="D43" s="14">
        <v>2019.62</v>
      </c>
      <c r="E43" s="15">
        <v>-188.71</v>
      </c>
      <c r="F43" s="15">
        <v>-70.430000000000007</v>
      </c>
      <c r="G43" s="14">
        <v>118.29</v>
      </c>
      <c r="H43" s="14">
        <v>0</v>
      </c>
      <c r="I43" s="15">
        <v>-0.15</v>
      </c>
      <c r="J43" s="14">
        <v>-70.58</v>
      </c>
      <c r="K43" s="14">
        <v>2090.1999999999998</v>
      </c>
    </row>
    <row r="44" spans="1:11" x14ac:dyDescent="0.2">
      <c r="A44" s="2" t="s">
        <v>298</v>
      </c>
      <c r="B44" s="1" t="s">
        <v>297</v>
      </c>
      <c r="C44" s="14">
        <v>2131.7600000000002</v>
      </c>
      <c r="D44" s="14">
        <v>2131.7600000000002</v>
      </c>
      <c r="E44" s="15">
        <v>-188.71</v>
      </c>
      <c r="F44" s="15">
        <v>-60.82</v>
      </c>
      <c r="G44" s="14">
        <v>127.9</v>
      </c>
      <c r="H44" s="14">
        <v>0</v>
      </c>
      <c r="I44" s="15">
        <v>-0.02</v>
      </c>
      <c r="J44" s="14">
        <v>-60.84</v>
      </c>
      <c r="K44" s="14">
        <v>2192.6</v>
      </c>
    </row>
    <row r="45" spans="1:11" s="7" customFormat="1" x14ac:dyDescent="0.2">
      <c r="A45" s="17" t="s">
        <v>35</v>
      </c>
      <c r="C45" s="7" t="s">
        <v>36</v>
      </c>
      <c r="D45" s="7" t="s">
        <v>36</v>
      </c>
      <c r="E45" s="7" t="s">
        <v>36</v>
      </c>
      <c r="F45" s="7" t="s">
        <v>36</v>
      </c>
      <c r="G45" s="7" t="s">
        <v>36</v>
      </c>
      <c r="H45" s="7" t="s">
        <v>36</v>
      </c>
      <c r="I45" s="7" t="s">
        <v>36</v>
      </c>
      <c r="J45" s="7" t="s">
        <v>36</v>
      </c>
      <c r="K45" s="7" t="s">
        <v>36</v>
      </c>
    </row>
    <row r="46" spans="1:11" x14ac:dyDescent="0.2">
      <c r="C46" s="19">
        <v>11134.14</v>
      </c>
      <c r="D46" s="19">
        <v>11134.14</v>
      </c>
      <c r="E46" s="20">
        <v>-377.42</v>
      </c>
      <c r="F46" s="20">
        <v>-131.25</v>
      </c>
      <c r="G46" s="19">
        <v>1190.44</v>
      </c>
      <c r="H46" s="19">
        <v>944.25</v>
      </c>
      <c r="I46" s="20">
        <v>-0.26</v>
      </c>
      <c r="J46" s="19">
        <v>812.74</v>
      </c>
      <c r="K46" s="19">
        <v>10321.4</v>
      </c>
    </row>
    <row r="48" spans="1:11" x14ac:dyDescent="0.2">
      <c r="A48" s="12" t="s">
        <v>62</v>
      </c>
    </row>
    <row r="49" spans="1:11" x14ac:dyDescent="0.2">
      <c r="A49" s="2" t="s">
        <v>63</v>
      </c>
      <c r="B49" s="1" t="s">
        <v>64</v>
      </c>
      <c r="C49" s="14">
        <v>2351.16</v>
      </c>
      <c r="D49" s="14">
        <v>2351.16</v>
      </c>
      <c r="E49" s="15">
        <v>-160.30000000000001</v>
      </c>
      <c r="F49" s="15">
        <v>-8.5299999999999994</v>
      </c>
      <c r="G49" s="14">
        <v>151.77000000000001</v>
      </c>
      <c r="H49" s="14">
        <v>0</v>
      </c>
      <c r="I49" s="15">
        <v>-0.11</v>
      </c>
      <c r="J49" s="14">
        <v>-8.64</v>
      </c>
      <c r="K49" s="14">
        <v>2359.8000000000002</v>
      </c>
    </row>
    <row r="50" spans="1:11" x14ac:dyDescent="0.2">
      <c r="A50" s="2" t="s">
        <v>65</v>
      </c>
      <c r="B50" s="1" t="s">
        <v>66</v>
      </c>
      <c r="C50" s="14">
        <v>2971.08</v>
      </c>
      <c r="D50" s="14">
        <v>2971.08</v>
      </c>
      <c r="E50" s="15">
        <v>-145.38</v>
      </c>
      <c r="F50" s="14">
        <v>0</v>
      </c>
      <c r="G50" s="14">
        <v>219.21</v>
      </c>
      <c r="H50" s="14">
        <v>73.84</v>
      </c>
      <c r="I50" s="14">
        <v>0.04</v>
      </c>
      <c r="J50" s="14">
        <v>73.88</v>
      </c>
      <c r="K50" s="14">
        <v>2897.2</v>
      </c>
    </row>
    <row r="51" spans="1:11" x14ac:dyDescent="0.2">
      <c r="A51" s="2" t="s">
        <v>67</v>
      </c>
      <c r="B51" s="1" t="s">
        <v>68</v>
      </c>
      <c r="C51" s="14">
        <v>2715.61</v>
      </c>
      <c r="D51" s="14">
        <v>2715.61</v>
      </c>
      <c r="E51" s="15">
        <v>-145.38</v>
      </c>
      <c r="F51" s="14">
        <v>0</v>
      </c>
      <c r="G51" s="14">
        <v>191.42</v>
      </c>
      <c r="H51" s="14">
        <v>46.04</v>
      </c>
      <c r="I51" s="15">
        <v>-0.03</v>
      </c>
      <c r="J51" s="14">
        <v>46.01</v>
      </c>
      <c r="K51" s="14">
        <v>2669.6</v>
      </c>
    </row>
    <row r="52" spans="1:11" x14ac:dyDescent="0.2">
      <c r="A52" s="2" t="s">
        <v>69</v>
      </c>
      <c r="B52" s="1" t="s">
        <v>70</v>
      </c>
      <c r="C52" s="14">
        <v>3150</v>
      </c>
      <c r="D52" s="14">
        <v>3150</v>
      </c>
      <c r="E52" s="15">
        <v>-125.1</v>
      </c>
      <c r="F52" s="14">
        <v>0</v>
      </c>
      <c r="G52" s="14">
        <v>238.68</v>
      </c>
      <c r="H52" s="14">
        <v>113.58</v>
      </c>
      <c r="I52" s="14">
        <v>0.02</v>
      </c>
      <c r="J52" s="14">
        <v>113.6</v>
      </c>
      <c r="K52" s="14">
        <v>3036.4</v>
      </c>
    </row>
    <row r="53" spans="1:11" x14ac:dyDescent="0.2">
      <c r="A53" s="2" t="s">
        <v>71</v>
      </c>
      <c r="B53" s="1" t="s">
        <v>72</v>
      </c>
      <c r="C53" s="14">
        <v>2873.11</v>
      </c>
      <c r="D53" s="14">
        <v>2873.11</v>
      </c>
      <c r="E53" s="15">
        <v>-145.38</v>
      </c>
      <c r="F53" s="14">
        <v>0</v>
      </c>
      <c r="G53" s="14">
        <v>208.55</v>
      </c>
      <c r="H53" s="14">
        <v>63.18</v>
      </c>
      <c r="I53" s="14">
        <v>0.13</v>
      </c>
      <c r="J53" s="14">
        <v>63.31</v>
      </c>
      <c r="K53" s="14">
        <v>2809.8</v>
      </c>
    </row>
    <row r="54" spans="1:11" x14ac:dyDescent="0.2">
      <c r="A54" s="2" t="s">
        <v>73</v>
      </c>
      <c r="B54" s="1" t="s">
        <v>74</v>
      </c>
      <c r="C54" s="14">
        <v>3302.14</v>
      </c>
      <c r="D54" s="14">
        <v>3302.14</v>
      </c>
      <c r="E54" s="15">
        <v>-125.1</v>
      </c>
      <c r="F54" s="14">
        <v>0</v>
      </c>
      <c r="G54" s="14">
        <v>255.23</v>
      </c>
      <c r="H54" s="14">
        <v>130.13</v>
      </c>
      <c r="I54" s="14">
        <v>0.01</v>
      </c>
      <c r="J54" s="14">
        <v>130.13999999999999</v>
      </c>
      <c r="K54" s="14">
        <v>3172</v>
      </c>
    </row>
    <row r="55" spans="1:11" x14ac:dyDescent="0.2">
      <c r="A55" s="2" t="s">
        <v>75</v>
      </c>
      <c r="B55" s="1" t="s">
        <v>76</v>
      </c>
      <c r="C55" s="14">
        <v>3552.89</v>
      </c>
      <c r="D55" s="14">
        <v>3552.89</v>
      </c>
      <c r="E55" s="15">
        <v>-107.37</v>
      </c>
      <c r="F55" s="14">
        <v>0</v>
      </c>
      <c r="G55" s="14">
        <v>282.51</v>
      </c>
      <c r="H55" s="14">
        <v>175.14</v>
      </c>
      <c r="I55" s="15">
        <v>-0.05</v>
      </c>
      <c r="J55" s="14">
        <v>175.09</v>
      </c>
      <c r="K55" s="14">
        <v>3377.8</v>
      </c>
    </row>
    <row r="56" spans="1:11" x14ac:dyDescent="0.2">
      <c r="A56" s="2" t="s">
        <v>77</v>
      </c>
      <c r="B56" s="1" t="s">
        <v>78</v>
      </c>
      <c r="C56" s="14">
        <v>2971.08</v>
      </c>
      <c r="D56" s="14">
        <v>2971.08</v>
      </c>
      <c r="E56" s="15">
        <v>-145.38</v>
      </c>
      <c r="F56" s="14">
        <v>0</v>
      </c>
      <c r="G56" s="14">
        <v>219.21</v>
      </c>
      <c r="H56" s="14">
        <v>73.84</v>
      </c>
      <c r="I56" s="14">
        <v>0.04</v>
      </c>
      <c r="J56" s="14">
        <v>73.88</v>
      </c>
      <c r="K56" s="14">
        <v>2897.2</v>
      </c>
    </row>
    <row r="57" spans="1:11" x14ac:dyDescent="0.2">
      <c r="A57" s="2" t="s">
        <v>79</v>
      </c>
      <c r="B57" s="1" t="s">
        <v>80</v>
      </c>
      <c r="C57" s="14">
        <v>6019.49</v>
      </c>
      <c r="D57" s="14">
        <v>6019.49</v>
      </c>
      <c r="E57" s="14">
        <v>0</v>
      </c>
      <c r="F57" s="14">
        <v>0</v>
      </c>
      <c r="G57" s="14">
        <v>738.5</v>
      </c>
      <c r="H57" s="14">
        <v>738.5</v>
      </c>
      <c r="I57" s="15">
        <v>-0.01</v>
      </c>
      <c r="J57" s="14">
        <v>738.49</v>
      </c>
      <c r="K57" s="14">
        <v>5281</v>
      </c>
    </row>
    <row r="58" spans="1:11" x14ac:dyDescent="0.2">
      <c r="A58" s="2" t="s">
        <v>81</v>
      </c>
      <c r="B58" s="1" t="s">
        <v>82</v>
      </c>
      <c r="C58" s="14">
        <v>2971.08</v>
      </c>
      <c r="D58" s="14">
        <v>2971.08</v>
      </c>
      <c r="E58" s="15">
        <v>-145.38</v>
      </c>
      <c r="F58" s="14">
        <v>0</v>
      </c>
      <c r="G58" s="14">
        <v>219.21</v>
      </c>
      <c r="H58" s="14">
        <v>73.84</v>
      </c>
      <c r="I58" s="14">
        <v>0.04</v>
      </c>
      <c r="J58" s="14">
        <v>73.88</v>
      </c>
      <c r="K58" s="14">
        <v>2897.2</v>
      </c>
    </row>
    <row r="59" spans="1:11" x14ac:dyDescent="0.2">
      <c r="A59" s="2" t="s">
        <v>83</v>
      </c>
      <c r="B59" s="1" t="s">
        <v>84</v>
      </c>
      <c r="C59" s="14">
        <v>3302.14</v>
      </c>
      <c r="D59" s="14">
        <v>3302.14</v>
      </c>
      <c r="E59" s="15">
        <v>-125.1</v>
      </c>
      <c r="F59" s="14">
        <v>0</v>
      </c>
      <c r="G59" s="14">
        <v>255.23</v>
      </c>
      <c r="H59" s="14">
        <v>130.13</v>
      </c>
      <c r="I59" s="14">
        <v>0.01</v>
      </c>
      <c r="J59" s="14">
        <v>130.13999999999999</v>
      </c>
      <c r="K59" s="14">
        <v>3172</v>
      </c>
    </row>
    <row r="60" spans="1:11" x14ac:dyDescent="0.2">
      <c r="A60" s="2" t="s">
        <v>85</v>
      </c>
      <c r="B60" s="1" t="s">
        <v>86</v>
      </c>
      <c r="C60" s="14">
        <v>2971.08</v>
      </c>
      <c r="D60" s="14">
        <v>2971.08</v>
      </c>
      <c r="E60" s="15">
        <v>-145.38</v>
      </c>
      <c r="F60" s="14">
        <v>0</v>
      </c>
      <c r="G60" s="14">
        <v>219.21</v>
      </c>
      <c r="H60" s="14">
        <v>73.84</v>
      </c>
      <c r="I60" s="14">
        <v>0.04</v>
      </c>
      <c r="J60" s="14">
        <v>73.88</v>
      </c>
      <c r="K60" s="14">
        <v>2897.2</v>
      </c>
    </row>
    <row r="61" spans="1:11" s="7" customFormat="1" x14ac:dyDescent="0.2">
      <c r="A61" s="17" t="s">
        <v>35</v>
      </c>
      <c r="C61" s="7" t="s">
        <v>36</v>
      </c>
      <c r="D61" s="7" t="s">
        <v>36</v>
      </c>
      <c r="E61" s="7" t="s">
        <v>36</v>
      </c>
      <c r="F61" s="7" t="s">
        <v>36</v>
      </c>
      <c r="G61" s="7" t="s">
        <v>36</v>
      </c>
      <c r="H61" s="7" t="s">
        <v>36</v>
      </c>
      <c r="I61" s="7" t="s">
        <v>36</v>
      </c>
      <c r="J61" s="7" t="s">
        <v>36</v>
      </c>
      <c r="K61" s="7" t="s">
        <v>36</v>
      </c>
    </row>
    <row r="62" spans="1:11" x14ac:dyDescent="0.2">
      <c r="C62" s="19">
        <v>39150.86</v>
      </c>
      <c r="D62" s="19">
        <v>39150.86</v>
      </c>
      <c r="E62" s="20">
        <v>-1515.25</v>
      </c>
      <c r="F62" s="20">
        <v>-8.5299999999999994</v>
      </c>
      <c r="G62" s="19">
        <v>3198.73</v>
      </c>
      <c r="H62" s="19">
        <v>1692.06</v>
      </c>
      <c r="I62" s="19">
        <v>0.13</v>
      </c>
      <c r="J62" s="19">
        <v>1683.66</v>
      </c>
      <c r="K62" s="19">
        <v>37467.199999999997</v>
      </c>
    </row>
    <row r="64" spans="1:11" x14ac:dyDescent="0.2">
      <c r="A64" s="12" t="s">
        <v>87</v>
      </c>
    </row>
    <row r="65" spans="1:11" x14ac:dyDescent="0.2">
      <c r="A65" s="2" t="s">
        <v>88</v>
      </c>
      <c r="B65" s="1" t="s">
        <v>89</v>
      </c>
      <c r="C65" s="14">
        <v>807.03</v>
      </c>
      <c r="D65" s="14">
        <v>807.03</v>
      </c>
      <c r="E65" s="15">
        <v>-200.83</v>
      </c>
      <c r="F65" s="15">
        <v>-160.15</v>
      </c>
      <c r="G65" s="14">
        <v>40.68</v>
      </c>
      <c r="H65" s="14">
        <v>0</v>
      </c>
      <c r="I65" s="15">
        <v>-0.02</v>
      </c>
      <c r="J65" s="14">
        <v>-160.16999999999999</v>
      </c>
      <c r="K65" s="14">
        <v>967.2</v>
      </c>
    </row>
    <row r="66" spans="1:11" x14ac:dyDescent="0.2">
      <c r="A66" s="2" t="s">
        <v>90</v>
      </c>
      <c r="B66" s="1" t="s">
        <v>91</v>
      </c>
      <c r="C66" s="14">
        <v>2715.61</v>
      </c>
      <c r="D66" s="14">
        <v>2715.61</v>
      </c>
      <c r="E66" s="15">
        <v>-145.38</v>
      </c>
      <c r="F66" s="14">
        <v>0</v>
      </c>
      <c r="G66" s="14">
        <v>191.42</v>
      </c>
      <c r="H66" s="14">
        <v>46.04</v>
      </c>
      <c r="I66" s="15">
        <v>-0.03</v>
      </c>
      <c r="J66" s="14">
        <v>46.01</v>
      </c>
      <c r="K66" s="14">
        <v>2669.6</v>
      </c>
    </row>
    <row r="67" spans="1:11" x14ac:dyDescent="0.2">
      <c r="A67" s="2" t="s">
        <v>92</v>
      </c>
      <c r="B67" s="1" t="s">
        <v>93</v>
      </c>
      <c r="C67" s="14">
        <v>1456.4</v>
      </c>
      <c r="D67" s="14">
        <v>1456.4</v>
      </c>
      <c r="E67" s="15">
        <v>-200.63</v>
      </c>
      <c r="F67" s="15">
        <v>-118.39</v>
      </c>
      <c r="G67" s="14">
        <v>82.24</v>
      </c>
      <c r="H67" s="14">
        <v>0</v>
      </c>
      <c r="I67" s="15">
        <v>-0.01</v>
      </c>
      <c r="J67" s="14">
        <v>-118.4</v>
      </c>
      <c r="K67" s="14">
        <v>1574.8</v>
      </c>
    </row>
    <row r="68" spans="1:11" x14ac:dyDescent="0.2">
      <c r="A68" s="2" t="s">
        <v>94</v>
      </c>
      <c r="B68" s="1" t="s">
        <v>95</v>
      </c>
      <c r="C68" s="14">
        <v>1169.28</v>
      </c>
      <c r="D68" s="14">
        <v>1169.28</v>
      </c>
      <c r="E68" s="15">
        <v>-200.74</v>
      </c>
      <c r="F68" s="15">
        <v>-136.87</v>
      </c>
      <c r="G68" s="14">
        <v>63.87</v>
      </c>
      <c r="H68" s="14">
        <v>0</v>
      </c>
      <c r="I68" s="15">
        <v>-0.05</v>
      </c>
      <c r="J68" s="14">
        <v>-136.91999999999999</v>
      </c>
      <c r="K68" s="14">
        <v>1306.2</v>
      </c>
    </row>
    <row r="69" spans="1:11" x14ac:dyDescent="0.2">
      <c r="A69" s="2" t="s">
        <v>96</v>
      </c>
      <c r="B69" s="1" t="s">
        <v>97</v>
      </c>
      <c r="C69" s="14">
        <v>1169.28</v>
      </c>
      <c r="D69" s="14">
        <v>1169.28</v>
      </c>
      <c r="E69" s="15">
        <v>-200.74</v>
      </c>
      <c r="F69" s="15">
        <v>-136.87</v>
      </c>
      <c r="G69" s="14">
        <v>63.87</v>
      </c>
      <c r="H69" s="14">
        <v>0</v>
      </c>
      <c r="I69" s="15">
        <v>-0.05</v>
      </c>
      <c r="J69" s="14">
        <v>-136.91999999999999</v>
      </c>
      <c r="K69" s="14">
        <v>1306.2</v>
      </c>
    </row>
    <row r="70" spans="1:11" x14ac:dyDescent="0.2">
      <c r="A70" s="2" t="s">
        <v>98</v>
      </c>
      <c r="B70" s="1" t="s">
        <v>99</v>
      </c>
      <c r="C70" s="14">
        <v>740.09</v>
      </c>
      <c r="D70" s="14">
        <v>740.09</v>
      </c>
      <c r="E70" s="15">
        <v>-200.83</v>
      </c>
      <c r="F70" s="15">
        <v>-164.43</v>
      </c>
      <c r="G70" s="14">
        <v>36.4</v>
      </c>
      <c r="H70" s="14">
        <v>0</v>
      </c>
      <c r="I70" s="15">
        <v>-0.08</v>
      </c>
      <c r="J70" s="14">
        <v>-164.51</v>
      </c>
      <c r="K70" s="14">
        <v>904.6</v>
      </c>
    </row>
    <row r="71" spans="1:11" x14ac:dyDescent="0.2">
      <c r="A71" s="2" t="s">
        <v>100</v>
      </c>
      <c r="B71" s="1" t="s">
        <v>101</v>
      </c>
      <c r="C71" s="14">
        <v>1670.6</v>
      </c>
      <c r="D71" s="14">
        <v>1670.6</v>
      </c>
      <c r="E71" s="15">
        <v>-200.63</v>
      </c>
      <c r="F71" s="15">
        <v>-104.68</v>
      </c>
      <c r="G71" s="14">
        <v>95.95</v>
      </c>
      <c r="H71" s="14">
        <v>0</v>
      </c>
      <c r="I71" s="15">
        <v>-0.12</v>
      </c>
      <c r="J71" s="14">
        <v>-104.8</v>
      </c>
      <c r="K71" s="14">
        <v>1775.4</v>
      </c>
    </row>
    <row r="72" spans="1:11" x14ac:dyDescent="0.2">
      <c r="A72" s="2" t="s">
        <v>102</v>
      </c>
      <c r="B72" s="1" t="s">
        <v>103</v>
      </c>
      <c r="C72" s="14">
        <v>3301.2</v>
      </c>
      <c r="D72" s="14">
        <v>3301.2</v>
      </c>
      <c r="E72" s="15">
        <v>-125.1</v>
      </c>
      <c r="F72" s="14">
        <v>0</v>
      </c>
      <c r="G72" s="14">
        <v>255.13</v>
      </c>
      <c r="H72" s="14">
        <v>130.03</v>
      </c>
      <c r="I72" s="15">
        <v>-0.03</v>
      </c>
      <c r="J72" s="14">
        <v>130</v>
      </c>
      <c r="K72" s="14">
        <v>3171.2</v>
      </c>
    </row>
    <row r="73" spans="1:11" x14ac:dyDescent="0.2">
      <c r="A73" s="2" t="s">
        <v>104</v>
      </c>
      <c r="B73" s="1" t="s">
        <v>105</v>
      </c>
      <c r="C73" s="14">
        <v>807.03</v>
      </c>
      <c r="D73" s="14">
        <v>807.03</v>
      </c>
      <c r="E73" s="15">
        <v>-200.83</v>
      </c>
      <c r="F73" s="15">
        <v>-160.15</v>
      </c>
      <c r="G73" s="14">
        <v>40.68</v>
      </c>
      <c r="H73" s="14">
        <v>0</v>
      </c>
      <c r="I73" s="15">
        <v>-0.02</v>
      </c>
      <c r="J73" s="14">
        <v>-160.16999999999999</v>
      </c>
      <c r="K73" s="14">
        <v>967.2</v>
      </c>
    </row>
    <row r="74" spans="1:11" x14ac:dyDescent="0.2">
      <c r="A74" s="2" t="s">
        <v>106</v>
      </c>
      <c r="B74" s="1" t="s">
        <v>107</v>
      </c>
      <c r="C74" s="14">
        <v>2019.62</v>
      </c>
      <c r="D74" s="14">
        <v>2019.62</v>
      </c>
      <c r="E74" s="15">
        <v>-188.71</v>
      </c>
      <c r="F74" s="15">
        <v>-70.430000000000007</v>
      </c>
      <c r="G74" s="14">
        <v>118.29</v>
      </c>
      <c r="H74" s="14">
        <v>0</v>
      </c>
      <c r="I74" s="15">
        <v>-0.15</v>
      </c>
      <c r="J74" s="14">
        <v>-70.58</v>
      </c>
      <c r="K74" s="14">
        <v>2090.1999999999998</v>
      </c>
    </row>
    <row r="75" spans="1:11" x14ac:dyDescent="0.2">
      <c r="A75" s="2" t="s">
        <v>108</v>
      </c>
      <c r="B75" s="1" t="s">
        <v>109</v>
      </c>
      <c r="C75" s="14">
        <v>1445.22</v>
      </c>
      <c r="D75" s="14">
        <v>1445.22</v>
      </c>
      <c r="E75" s="15">
        <v>-200.63</v>
      </c>
      <c r="F75" s="15">
        <v>-119.11</v>
      </c>
      <c r="G75" s="14">
        <v>81.53</v>
      </c>
      <c r="H75" s="14">
        <v>0</v>
      </c>
      <c r="I75" s="14">
        <v>0.13</v>
      </c>
      <c r="J75" s="14">
        <v>-118.98</v>
      </c>
      <c r="K75" s="14">
        <v>1564.2</v>
      </c>
    </row>
    <row r="76" spans="1:11" s="7" customFormat="1" x14ac:dyDescent="0.2">
      <c r="A76" s="17" t="s">
        <v>35</v>
      </c>
      <c r="C76" s="7" t="s">
        <v>36</v>
      </c>
      <c r="D76" s="7" t="s">
        <v>36</v>
      </c>
      <c r="E76" s="7" t="s">
        <v>36</v>
      </c>
      <c r="F76" s="7" t="s">
        <v>36</v>
      </c>
      <c r="G76" s="7" t="s">
        <v>36</v>
      </c>
      <c r="H76" s="7" t="s">
        <v>36</v>
      </c>
      <c r="I76" s="7" t="s">
        <v>36</v>
      </c>
      <c r="J76" s="7" t="s">
        <v>36</v>
      </c>
      <c r="K76" s="7" t="s">
        <v>36</v>
      </c>
    </row>
    <row r="77" spans="1:11" x14ac:dyDescent="0.2">
      <c r="C77" s="19">
        <v>17301.36</v>
      </c>
      <c r="D77" s="19">
        <v>17301.36</v>
      </c>
      <c r="E77" s="20">
        <v>-2065.0500000000002</v>
      </c>
      <c r="F77" s="20">
        <v>-1171.08</v>
      </c>
      <c r="G77" s="19">
        <v>1070.06</v>
      </c>
      <c r="H77" s="19">
        <v>176.07</v>
      </c>
      <c r="I77" s="20">
        <v>-0.43</v>
      </c>
      <c r="J77" s="19">
        <v>-995.44</v>
      </c>
      <c r="K77" s="19">
        <v>18296.8</v>
      </c>
    </row>
    <row r="79" spans="1:11" x14ac:dyDescent="0.2">
      <c r="A79" s="12" t="s">
        <v>110</v>
      </c>
    </row>
    <row r="80" spans="1:11" x14ac:dyDescent="0.2">
      <c r="A80" s="2" t="s">
        <v>111</v>
      </c>
      <c r="B80" s="1" t="s">
        <v>112</v>
      </c>
      <c r="C80" s="14">
        <v>2634.97</v>
      </c>
      <c r="D80" s="14">
        <v>2634.97</v>
      </c>
      <c r="E80" s="15">
        <v>-145.38</v>
      </c>
      <c r="F80" s="14">
        <v>0</v>
      </c>
      <c r="G80" s="14">
        <v>182.65</v>
      </c>
      <c r="H80" s="14">
        <v>37.270000000000003</v>
      </c>
      <c r="I80" s="15">
        <v>-0.1</v>
      </c>
      <c r="J80" s="14">
        <v>37.17</v>
      </c>
      <c r="K80" s="14">
        <v>2597.8000000000002</v>
      </c>
    </row>
    <row r="81" spans="1:11" x14ac:dyDescent="0.2">
      <c r="A81" s="2" t="s">
        <v>113</v>
      </c>
      <c r="B81" s="1" t="s">
        <v>114</v>
      </c>
      <c r="C81" s="14">
        <v>1384.42</v>
      </c>
      <c r="D81" s="14">
        <v>1384.42</v>
      </c>
      <c r="E81" s="15">
        <v>-200.63</v>
      </c>
      <c r="F81" s="15">
        <v>-123</v>
      </c>
      <c r="G81" s="14">
        <v>77.63</v>
      </c>
      <c r="H81" s="14">
        <v>0</v>
      </c>
      <c r="I81" s="14">
        <v>0.02</v>
      </c>
      <c r="J81" s="14">
        <v>-122.98</v>
      </c>
      <c r="K81" s="14">
        <v>1507.4</v>
      </c>
    </row>
    <row r="82" spans="1:11" x14ac:dyDescent="0.2">
      <c r="A82" s="2" t="s">
        <v>115</v>
      </c>
      <c r="B82" s="1" t="s">
        <v>116</v>
      </c>
      <c r="C82" s="14">
        <v>2971.08</v>
      </c>
      <c r="D82" s="14">
        <v>2971.08</v>
      </c>
      <c r="E82" s="15">
        <v>-145.38</v>
      </c>
      <c r="F82" s="14">
        <v>0</v>
      </c>
      <c r="G82" s="14">
        <v>219.21</v>
      </c>
      <c r="H82" s="14">
        <v>73.84</v>
      </c>
      <c r="I82" s="14">
        <v>0.04</v>
      </c>
      <c r="J82" s="14">
        <v>73.88</v>
      </c>
      <c r="K82" s="14">
        <v>2897.2</v>
      </c>
    </row>
    <row r="83" spans="1:11" x14ac:dyDescent="0.2">
      <c r="A83" s="2" t="s">
        <v>117</v>
      </c>
      <c r="B83" s="1" t="s">
        <v>118</v>
      </c>
      <c r="C83" s="14">
        <v>954.61</v>
      </c>
      <c r="D83" s="14">
        <v>954.61</v>
      </c>
      <c r="E83" s="15">
        <v>-200.74</v>
      </c>
      <c r="F83" s="15">
        <v>-150.61000000000001</v>
      </c>
      <c r="G83" s="14">
        <v>50.13</v>
      </c>
      <c r="H83" s="14">
        <v>0</v>
      </c>
      <c r="I83" s="14">
        <v>0.02</v>
      </c>
      <c r="J83" s="14">
        <v>-150.59</v>
      </c>
      <c r="K83" s="14">
        <v>1105.2</v>
      </c>
    </row>
    <row r="84" spans="1:11" x14ac:dyDescent="0.2">
      <c r="A84" s="2" t="s">
        <v>119</v>
      </c>
      <c r="B84" s="1" t="s">
        <v>120</v>
      </c>
      <c r="C84" s="14">
        <v>2625.05</v>
      </c>
      <c r="D84" s="14">
        <v>2625.05</v>
      </c>
      <c r="E84" s="15">
        <v>-160.30000000000001</v>
      </c>
      <c r="F84" s="14">
        <v>0</v>
      </c>
      <c r="G84" s="14">
        <v>181.57</v>
      </c>
      <c r="H84" s="14">
        <v>21.27</v>
      </c>
      <c r="I84" s="15">
        <v>-0.02</v>
      </c>
      <c r="J84" s="14">
        <v>21.25</v>
      </c>
      <c r="K84" s="14">
        <v>2603.8000000000002</v>
      </c>
    </row>
    <row r="85" spans="1:11" s="7" customFormat="1" x14ac:dyDescent="0.2">
      <c r="A85" s="17" t="s">
        <v>35</v>
      </c>
      <c r="C85" s="7" t="s">
        <v>36</v>
      </c>
      <c r="D85" s="7" t="s">
        <v>36</v>
      </c>
      <c r="E85" s="7" t="s">
        <v>36</v>
      </c>
      <c r="F85" s="7" t="s">
        <v>36</v>
      </c>
      <c r="G85" s="7" t="s">
        <v>36</v>
      </c>
      <c r="H85" s="7" t="s">
        <v>36</v>
      </c>
      <c r="I85" s="7" t="s">
        <v>36</v>
      </c>
      <c r="J85" s="7" t="s">
        <v>36</v>
      </c>
      <c r="K85" s="7" t="s">
        <v>36</v>
      </c>
    </row>
    <row r="86" spans="1:11" x14ac:dyDescent="0.2">
      <c r="C86" s="19">
        <v>10570.13</v>
      </c>
      <c r="D86" s="19">
        <v>10570.13</v>
      </c>
      <c r="E86" s="20">
        <v>-852.43</v>
      </c>
      <c r="F86" s="20">
        <v>-273.61</v>
      </c>
      <c r="G86" s="19">
        <v>711.19</v>
      </c>
      <c r="H86" s="19">
        <v>132.38</v>
      </c>
      <c r="I86" s="20">
        <v>-0.04</v>
      </c>
      <c r="J86" s="19">
        <v>-141.27000000000001</v>
      </c>
      <c r="K86" s="19">
        <v>10711.4</v>
      </c>
    </row>
    <row r="88" spans="1:11" x14ac:dyDescent="0.2">
      <c r="A88" s="12" t="s">
        <v>121</v>
      </c>
    </row>
    <row r="89" spans="1:11" x14ac:dyDescent="0.2">
      <c r="A89" s="2" t="s">
        <v>122</v>
      </c>
      <c r="B89" s="1" t="s">
        <v>123</v>
      </c>
      <c r="C89" s="14">
        <v>2248.16</v>
      </c>
      <c r="D89" s="14">
        <v>2248.16</v>
      </c>
      <c r="E89" s="15">
        <v>-174.78</v>
      </c>
      <c r="F89" s="15">
        <v>-34.22</v>
      </c>
      <c r="G89" s="14">
        <v>140.56</v>
      </c>
      <c r="H89" s="14">
        <v>0</v>
      </c>
      <c r="I89" s="15">
        <v>-0.02</v>
      </c>
      <c r="J89" s="14">
        <v>-34.24</v>
      </c>
      <c r="K89" s="14">
        <v>2282.4</v>
      </c>
    </row>
    <row r="90" spans="1:11" x14ac:dyDescent="0.2">
      <c r="A90" s="2" t="s">
        <v>124</v>
      </c>
      <c r="B90" s="1" t="s">
        <v>125</v>
      </c>
      <c r="C90" s="14">
        <v>1885.75</v>
      </c>
      <c r="D90" s="14">
        <v>1885.75</v>
      </c>
      <c r="E90" s="15">
        <v>-188.71</v>
      </c>
      <c r="F90" s="15">
        <v>-78.989999999999995</v>
      </c>
      <c r="G90" s="14">
        <v>109.72</v>
      </c>
      <c r="H90" s="14">
        <v>0</v>
      </c>
      <c r="I90" s="14">
        <v>0.14000000000000001</v>
      </c>
      <c r="J90" s="14">
        <v>-78.849999999999994</v>
      </c>
      <c r="K90" s="14">
        <v>1964.6</v>
      </c>
    </row>
    <row r="91" spans="1:11" s="7" customFormat="1" x14ac:dyDescent="0.2">
      <c r="A91" s="17" t="s">
        <v>35</v>
      </c>
      <c r="C91" s="7" t="s">
        <v>36</v>
      </c>
      <c r="D91" s="7" t="s">
        <v>36</v>
      </c>
      <c r="E91" s="7" t="s">
        <v>36</v>
      </c>
      <c r="F91" s="7" t="s">
        <v>36</v>
      </c>
      <c r="G91" s="7" t="s">
        <v>36</v>
      </c>
      <c r="H91" s="7" t="s">
        <v>36</v>
      </c>
      <c r="I91" s="7" t="s">
        <v>36</v>
      </c>
      <c r="J91" s="7" t="s">
        <v>36</v>
      </c>
      <c r="K91" s="7" t="s">
        <v>36</v>
      </c>
    </row>
    <row r="92" spans="1:11" x14ac:dyDescent="0.2">
      <c r="C92" s="19">
        <v>4133.91</v>
      </c>
      <c r="D92" s="19">
        <v>4133.91</v>
      </c>
      <c r="E92" s="20">
        <v>-363.49</v>
      </c>
      <c r="F92" s="20">
        <v>-113.21</v>
      </c>
      <c r="G92" s="19">
        <v>250.28</v>
      </c>
      <c r="H92" s="19">
        <v>0</v>
      </c>
      <c r="I92" s="19">
        <v>0.12</v>
      </c>
      <c r="J92" s="19">
        <v>-113.09</v>
      </c>
      <c r="K92" s="19">
        <v>4247</v>
      </c>
    </row>
    <row r="94" spans="1:11" x14ac:dyDescent="0.2">
      <c r="A94" s="12" t="s">
        <v>126</v>
      </c>
    </row>
    <row r="95" spans="1:11" x14ac:dyDescent="0.2">
      <c r="A95" s="2" t="s">
        <v>127</v>
      </c>
      <c r="B95" s="1" t="s">
        <v>128</v>
      </c>
      <c r="C95" s="14">
        <v>453.76</v>
      </c>
      <c r="D95" s="14">
        <v>453.76</v>
      </c>
      <c r="E95" s="15">
        <v>-200.83</v>
      </c>
      <c r="F95" s="15">
        <v>-182.76</v>
      </c>
      <c r="G95" s="14">
        <v>18.07</v>
      </c>
      <c r="H95" s="14">
        <v>0</v>
      </c>
      <c r="I95" s="14">
        <v>0.12</v>
      </c>
      <c r="J95" s="14">
        <v>-182.64</v>
      </c>
      <c r="K95" s="14">
        <v>636.4</v>
      </c>
    </row>
    <row r="96" spans="1:11" x14ac:dyDescent="0.2">
      <c r="A96" s="2" t="s">
        <v>129</v>
      </c>
      <c r="B96" s="1" t="s">
        <v>130</v>
      </c>
      <c r="C96" s="14">
        <v>453.76</v>
      </c>
      <c r="D96" s="14">
        <v>453.76</v>
      </c>
      <c r="E96" s="15">
        <v>-200.83</v>
      </c>
      <c r="F96" s="15">
        <v>-182.76</v>
      </c>
      <c r="G96" s="14">
        <v>18.07</v>
      </c>
      <c r="H96" s="14">
        <v>0</v>
      </c>
      <c r="I96" s="14">
        <v>0.12</v>
      </c>
      <c r="J96" s="14">
        <v>-182.64</v>
      </c>
      <c r="K96" s="14">
        <v>636.4</v>
      </c>
    </row>
    <row r="97" spans="1:11" x14ac:dyDescent="0.2">
      <c r="A97" s="2" t="s">
        <v>131</v>
      </c>
      <c r="B97" s="1" t="s">
        <v>132</v>
      </c>
      <c r="C97" s="14">
        <v>453.76</v>
      </c>
      <c r="D97" s="14">
        <v>453.76</v>
      </c>
      <c r="E97" s="15">
        <v>-200.83</v>
      </c>
      <c r="F97" s="15">
        <v>-182.76</v>
      </c>
      <c r="G97" s="14">
        <v>18.07</v>
      </c>
      <c r="H97" s="14">
        <v>0</v>
      </c>
      <c r="I97" s="14">
        <v>0.12</v>
      </c>
      <c r="J97" s="14">
        <v>-182.64</v>
      </c>
      <c r="K97" s="14">
        <v>636.4</v>
      </c>
    </row>
    <row r="98" spans="1:11" x14ac:dyDescent="0.2">
      <c r="A98" s="2" t="s">
        <v>133</v>
      </c>
      <c r="B98" s="1" t="s">
        <v>134</v>
      </c>
      <c r="C98" s="14">
        <v>453.44</v>
      </c>
      <c r="D98" s="14">
        <v>453.44</v>
      </c>
      <c r="E98" s="15">
        <v>-200.83</v>
      </c>
      <c r="F98" s="15">
        <v>-182.78</v>
      </c>
      <c r="G98" s="14">
        <v>18.05</v>
      </c>
      <c r="H98" s="14">
        <v>0</v>
      </c>
      <c r="I98" s="14">
        <v>0.02</v>
      </c>
      <c r="J98" s="14">
        <v>-182.76</v>
      </c>
      <c r="K98" s="14">
        <v>636.20000000000005</v>
      </c>
    </row>
    <row r="99" spans="1:11" x14ac:dyDescent="0.2">
      <c r="A99" s="2" t="s">
        <v>135</v>
      </c>
      <c r="B99" s="1" t="s">
        <v>136</v>
      </c>
      <c r="C99" s="14">
        <v>453.44</v>
      </c>
      <c r="D99" s="14">
        <v>453.44</v>
      </c>
      <c r="E99" s="15">
        <v>-200.83</v>
      </c>
      <c r="F99" s="15">
        <v>-182.78</v>
      </c>
      <c r="G99" s="14">
        <v>18.05</v>
      </c>
      <c r="H99" s="14">
        <v>0</v>
      </c>
      <c r="I99" s="14">
        <v>0.02</v>
      </c>
      <c r="J99" s="14">
        <v>-182.76</v>
      </c>
      <c r="K99" s="14">
        <v>636.20000000000005</v>
      </c>
    </row>
    <row r="100" spans="1:11" x14ac:dyDescent="0.2">
      <c r="A100" s="2" t="s">
        <v>137</v>
      </c>
      <c r="B100" s="1" t="s">
        <v>138</v>
      </c>
      <c r="C100" s="14">
        <v>453.44</v>
      </c>
      <c r="D100" s="14">
        <v>453.44</v>
      </c>
      <c r="E100" s="15">
        <v>-200.83</v>
      </c>
      <c r="F100" s="15">
        <v>-182.78</v>
      </c>
      <c r="G100" s="14">
        <v>18.05</v>
      </c>
      <c r="H100" s="14">
        <v>0</v>
      </c>
      <c r="I100" s="14">
        <v>0.02</v>
      </c>
      <c r="J100" s="14">
        <v>-182.76</v>
      </c>
      <c r="K100" s="14">
        <v>636.20000000000005</v>
      </c>
    </row>
    <row r="101" spans="1:11" s="7" customFormat="1" x14ac:dyDescent="0.2">
      <c r="A101" s="17" t="s">
        <v>35</v>
      </c>
      <c r="C101" s="7" t="s">
        <v>36</v>
      </c>
      <c r="D101" s="7" t="s">
        <v>36</v>
      </c>
      <c r="E101" s="7" t="s">
        <v>36</v>
      </c>
      <c r="F101" s="7" t="s">
        <v>36</v>
      </c>
      <c r="G101" s="7" t="s">
        <v>36</v>
      </c>
      <c r="H101" s="7" t="s">
        <v>36</v>
      </c>
      <c r="I101" s="7" t="s">
        <v>36</v>
      </c>
      <c r="J101" s="7" t="s">
        <v>36</v>
      </c>
      <c r="K101" s="7" t="s">
        <v>36</v>
      </c>
    </row>
    <row r="102" spans="1:11" x14ac:dyDescent="0.2">
      <c r="C102" s="19">
        <v>2721.6</v>
      </c>
      <c r="D102" s="19">
        <v>2721.6</v>
      </c>
      <c r="E102" s="20">
        <v>-1204.98</v>
      </c>
      <c r="F102" s="20">
        <v>-1096.6199999999999</v>
      </c>
      <c r="G102" s="19">
        <v>108.36</v>
      </c>
      <c r="H102" s="19">
        <v>0</v>
      </c>
      <c r="I102" s="19">
        <v>0.42</v>
      </c>
      <c r="J102" s="19">
        <v>-1096.2</v>
      </c>
      <c r="K102" s="19">
        <v>3817.8</v>
      </c>
    </row>
    <row r="104" spans="1:11" x14ac:dyDescent="0.2">
      <c r="A104" s="12" t="s">
        <v>139</v>
      </c>
    </row>
    <row r="105" spans="1:11" x14ac:dyDescent="0.2">
      <c r="A105" s="2" t="s">
        <v>140</v>
      </c>
      <c r="B105" s="1" t="s">
        <v>141</v>
      </c>
      <c r="C105" s="14">
        <v>873.5</v>
      </c>
      <c r="D105" s="14">
        <v>873.5</v>
      </c>
      <c r="E105" s="15">
        <v>-200.74</v>
      </c>
      <c r="F105" s="15">
        <v>-155.80000000000001</v>
      </c>
      <c r="G105" s="14">
        <v>44.94</v>
      </c>
      <c r="H105" s="14">
        <v>0</v>
      </c>
      <c r="I105" s="14">
        <v>0.1</v>
      </c>
      <c r="J105" s="14">
        <v>-155.69999999999999</v>
      </c>
      <c r="K105" s="14">
        <v>1029.2</v>
      </c>
    </row>
    <row r="106" spans="1:11" x14ac:dyDescent="0.2">
      <c r="A106" s="2" t="s">
        <v>142</v>
      </c>
      <c r="B106" s="1" t="s">
        <v>143</v>
      </c>
      <c r="C106" s="14">
        <v>873.5</v>
      </c>
      <c r="D106" s="14">
        <v>873.5</v>
      </c>
      <c r="E106" s="15">
        <v>-200.74</v>
      </c>
      <c r="F106" s="15">
        <v>-155.80000000000001</v>
      </c>
      <c r="G106" s="14">
        <v>44.94</v>
      </c>
      <c r="H106" s="14">
        <v>0</v>
      </c>
      <c r="I106" s="14">
        <v>0.1</v>
      </c>
      <c r="J106" s="14">
        <v>-155.69999999999999</v>
      </c>
      <c r="K106" s="14">
        <v>1029.2</v>
      </c>
    </row>
    <row r="107" spans="1:11" x14ac:dyDescent="0.2">
      <c r="A107" s="2" t="s">
        <v>144</v>
      </c>
      <c r="B107" s="1" t="s">
        <v>145</v>
      </c>
      <c r="C107" s="14">
        <v>2971.08</v>
      </c>
      <c r="D107" s="14">
        <v>2971.08</v>
      </c>
      <c r="E107" s="15">
        <v>-145.38</v>
      </c>
      <c r="F107" s="14">
        <v>0</v>
      </c>
      <c r="G107" s="14">
        <v>219.21</v>
      </c>
      <c r="H107" s="14">
        <v>73.84</v>
      </c>
      <c r="I107" s="14">
        <v>0.04</v>
      </c>
      <c r="J107" s="14">
        <v>73.88</v>
      </c>
      <c r="K107" s="14">
        <v>2897.2</v>
      </c>
    </row>
    <row r="108" spans="1:11" x14ac:dyDescent="0.2">
      <c r="A108" s="2" t="s">
        <v>146</v>
      </c>
      <c r="B108" s="1" t="s">
        <v>147</v>
      </c>
      <c r="C108" s="14">
        <v>2019.62</v>
      </c>
      <c r="D108" s="14">
        <v>2019.62</v>
      </c>
      <c r="E108" s="15">
        <v>-188.71</v>
      </c>
      <c r="F108" s="15">
        <v>-70.430000000000007</v>
      </c>
      <c r="G108" s="14">
        <v>118.29</v>
      </c>
      <c r="H108" s="14">
        <v>0</v>
      </c>
      <c r="I108" s="15">
        <v>-0.15</v>
      </c>
      <c r="J108" s="14">
        <v>-70.58</v>
      </c>
      <c r="K108" s="14">
        <v>2090.1999999999998</v>
      </c>
    </row>
    <row r="109" spans="1:11" s="7" customFormat="1" x14ac:dyDescent="0.2">
      <c r="A109" s="17" t="s">
        <v>35</v>
      </c>
      <c r="C109" s="7" t="s">
        <v>36</v>
      </c>
      <c r="D109" s="7" t="s">
        <v>36</v>
      </c>
      <c r="E109" s="7" t="s">
        <v>36</v>
      </c>
      <c r="F109" s="7" t="s">
        <v>36</v>
      </c>
      <c r="G109" s="7" t="s">
        <v>36</v>
      </c>
      <c r="H109" s="7" t="s">
        <v>36</v>
      </c>
      <c r="I109" s="7" t="s">
        <v>36</v>
      </c>
      <c r="J109" s="7" t="s">
        <v>36</v>
      </c>
      <c r="K109" s="7" t="s">
        <v>36</v>
      </c>
    </row>
    <row r="110" spans="1:11" x14ac:dyDescent="0.2">
      <c r="C110" s="19">
        <v>6737.7</v>
      </c>
      <c r="D110" s="19">
        <v>6737.7</v>
      </c>
      <c r="E110" s="20">
        <v>-735.57</v>
      </c>
      <c r="F110" s="20">
        <v>-382.03</v>
      </c>
      <c r="G110" s="19">
        <v>427.38</v>
      </c>
      <c r="H110" s="19">
        <v>73.84</v>
      </c>
      <c r="I110" s="19">
        <v>0.09</v>
      </c>
      <c r="J110" s="19">
        <v>-308.10000000000002</v>
      </c>
      <c r="K110" s="19">
        <v>7045.8</v>
      </c>
    </row>
    <row r="112" spans="1:11" x14ac:dyDescent="0.2">
      <c r="A112" s="12" t="s">
        <v>148</v>
      </c>
    </row>
    <row r="113" spans="1:11" x14ac:dyDescent="0.2">
      <c r="A113" s="2" t="s">
        <v>149</v>
      </c>
      <c r="B113" s="1" t="s">
        <v>367</v>
      </c>
      <c r="C113" s="14">
        <v>4352.04</v>
      </c>
      <c r="D113" s="14">
        <v>4352.04</v>
      </c>
      <c r="E113" s="14">
        <v>0</v>
      </c>
      <c r="F113" s="14">
        <v>0</v>
      </c>
      <c r="G113" s="14">
        <v>407.43</v>
      </c>
      <c r="H113" s="14">
        <v>407.43</v>
      </c>
      <c r="I113" s="14">
        <v>0.01</v>
      </c>
      <c r="J113" s="14">
        <v>407.44</v>
      </c>
      <c r="K113" s="14">
        <v>3944.6</v>
      </c>
    </row>
    <row r="114" spans="1:11" x14ac:dyDescent="0.2">
      <c r="A114" s="2" t="s">
        <v>150</v>
      </c>
      <c r="B114" s="1" t="s">
        <v>367</v>
      </c>
      <c r="C114" s="14">
        <v>4352.04</v>
      </c>
      <c r="D114" s="14">
        <v>4352.04</v>
      </c>
      <c r="E114" s="14">
        <v>0</v>
      </c>
      <c r="F114" s="14">
        <v>0</v>
      </c>
      <c r="G114" s="14">
        <v>407.43</v>
      </c>
      <c r="H114" s="14">
        <v>407.43</v>
      </c>
      <c r="I114" s="14">
        <v>0.01</v>
      </c>
      <c r="J114" s="14">
        <v>407.44</v>
      </c>
      <c r="K114" s="14">
        <v>3944.6</v>
      </c>
    </row>
    <row r="115" spans="1:11" x14ac:dyDescent="0.2">
      <c r="A115" s="2" t="s">
        <v>151</v>
      </c>
      <c r="B115" s="1" t="s">
        <v>367</v>
      </c>
      <c r="C115" s="14">
        <v>4352.04</v>
      </c>
      <c r="D115" s="14">
        <v>4352.04</v>
      </c>
      <c r="E115" s="14">
        <v>0</v>
      </c>
      <c r="F115" s="14">
        <v>0</v>
      </c>
      <c r="G115" s="14">
        <v>407.43</v>
      </c>
      <c r="H115" s="14">
        <v>407.43</v>
      </c>
      <c r="I115" s="14">
        <v>0.01</v>
      </c>
      <c r="J115" s="14">
        <v>407.44</v>
      </c>
      <c r="K115" s="14">
        <v>3944.6</v>
      </c>
    </row>
    <row r="116" spans="1:11" x14ac:dyDescent="0.2">
      <c r="A116" s="2" t="s">
        <v>153</v>
      </c>
      <c r="B116" s="1" t="s">
        <v>367</v>
      </c>
      <c r="C116" s="14">
        <v>7281.23</v>
      </c>
      <c r="D116" s="14">
        <v>7281.23</v>
      </c>
      <c r="E116" s="14">
        <v>0</v>
      </c>
      <c r="F116" s="14">
        <v>0</v>
      </c>
      <c r="G116" s="14">
        <v>1008.01</v>
      </c>
      <c r="H116" s="14">
        <v>1008.01</v>
      </c>
      <c r="I116" s="14">
        <v>0.02</v>
      </c>
      <c r="J116" s="14">
        <v>1008.03</v>
      </c>
      <c r="K116" s="14">
        <v>6273.2</v>
      </c>
    </row>
    <row r="117" spans="1:11" x14ac:dyDescent="0.2">
      <c r="A117" s="2" t="s">
        <v>155</v>
      </c>
      <c r="B117" s="1" t="s">
        <v>367</v>
      </c>
      <c r="C117" s="14">
        <v>4352.04</v>
      </c>
      <c r="D117" s="14">
        <v>4352.04</v>
      </c>
      <c r="E117" s="14">
        <v>0</v>
      </c>
      <c r="F117" s="14">
        <v>0</v>
      </c>
      <c r="G117" s="14">
        <v>407.43</v>
      </c>
      <c r="H117" s="14">
        <v>407.43</v>
      </c>
      <c r="I117" s="14">
        <v>0.01</v>
      </c>
      <c r="J117" s="14">
        <v>407.44</v>
      </c>
      <c r="K117" s="14">
        <v>3944.6</v>
      </c>
    </row>
    <row r="118" spans="1:11" x14ac:dyDescent="0.2">
      <c r="A118" s="2" t="s">
        <v>158</v>
      </c>
      <c r="B118" s="1" t="s">
        <v>367</v>
      </c>
      <c r="C118" s="14">
        <v>4927.7</v>
      </c>
      <c r="D118" s="14">
        <v>4927.7</v>
      </c>
      <c r="E118" s="14">
        <v>0</v>
      </c>
      <c r="F118" s="14">
        <v>0</v>
      </c>
      <c r="G118" s="14">
        <v>510.58</v>
      </c>
      <c r="H118" s="14">
        <v>510.58</v>
      </c>
      <c r="I118" s="14">
        <v>0.12</v>
      </c>
      <c r="J118" s="14">
        <v>510.7</v>
      </c>
      <c r="K118" s="14">
        <v>4417</v>
      </c>
    </row>
    <row r="119" spans="1:11" x14ac:dyDescent="0.2">
      <c r="A119" s="2" t="s">
        <v>159</v>
      </c>
      <c r="B119" s="1" t="s">
        <v>367</v>
      </c>
      <c r="C119" s="14">
        <v>4927.6499999999996</v>
      </c>
      <c r="D119" s="14">
        <v>4927.6499999999996</v>
      </c>
      <c r="E119" s="14">
        <v>0</v>
      </c>
      <c r="F119" s="14">
        <v>0</v>
      </c>
      <c r="G119" s="14">
        <v>510.58</v>
      </c>
      <c r="H119" s="14">
        <v>510.58</v>
      </c>
      <c r="I119" s="14">
        <v>7.0000000000000007E-2</v>
      </c>
      <c r="J119" s="14">
        <v>510.65</v>
      </c>
      <c r="K119" s="14">
        <v>4417</v>
      </c>
    </row>
    <row r="120" spans="1:11" x14ac:dyDescent="0.2">
      <c r="A120" s="2" t="s">
        <v>302</v>
      </c>
      <c r="B120" s="1" t="s">
        <v>367</v>
      </c>
      <c r="C120" s="14">
        <v>4352.04</v>
      </c>
      <c r="D120" s="14">
        <v>4352.04</v>
      </c>
      <c r="E120" s="14">
        <v>0</v>
      </c>
      <c r="F120" s="14">
        <v>0</v>
      </c>
      <c r="G120" s="14">
        <v>407.43</v>
      </c>
      <c r="H120" s="14">
        <v>407.43</v>
      </c>
      <c r="I120" s="14">
        <v>0.01</v>
      </c>
      <c r="J120" s="14">
        <v>407.44</v>
      </c>
      <c r="K120" s="14">
        <v>3944.6</v>
      </c>
    </row>
    <row r="121" spans="1:11" s="7" customFormat="1" x14ac:dyDescent="0.2">
      <c r="A121" s="17" t="s">
        <v>35</v>
      </c>
      <c r="C121" s="7" t="s">
        <v>36</v>
      </c>
      <c r="D121" s="7" t="s">
        <v>36</v>
      </c>
      <c r="E121" s="7" t="s">
        <v>36</v>
      </c>
      <c r="F121" s="7" t="s">
        <v>36</v>
      </c>
      <c r="G121" s="7" t="s">
        <v>36</v>
      </c>
      <c r="H121" s="7" t="s">
        <v>36</v>
      </c>
      <c r="I121" s="7" t="s">
        <v>36</v>
      </c>
      <c r="J121" s="7" t="s">
        <v>36</v>
      </c>
      <c r="K121" s="7" t="s">
        <v>36</v>
      </c>
    </row>
    <row r="122" spans="1:11" x14ac:dyDescent="0.2">
      <c r="C122" s="19">
        <v>38896.78</v>
      </c>
      <c r="D122" s="19">
        <v>38896.78</v>
      </c>
      <c r="E122" s="19">
        <v>0</v>
      </c>
      <c r="F122" s="19">
        <v>0</v>
      </c>
      <c r="G122" s="19">
        <v>4066.32</v>
      </c>
      <c r="H122" s="19">
        <v>4066.32</v>
      </c>
      <c r="I122" s="19">
        <v>0.26</v>
      </c>
      <c r="J122" s="19">
        <v>4066.58</v>
      </c>
      <c r="K122" s="19">
        <v>34830.199999999997</v>
      </c>
    </row>
    <row r="124" spans="1:11" x14ac:dyDescent="0.2">
      <c r="A124" s="12" t="s">
        <v>160</v>
      </c>
    </row>
    <row r="125" spans="1:11" x14ac:dyDescent="0.2">
      <c r="A125" s="2" t="s">
        <v>161</v>
      </c>
      <c r="B125" s="1" t="s">
        <v>162</v>
      </c>
      <c r="C125" s="14">
        <v>4351.7299999999996</v>
      </c>
      <c r="D125" s="14">
        <v>4351.7299999999996</v>
      </c>
      <c r="E125" s="14">
        <v>0</v>
      </c>
      <c r="F125" s="14">
        <v>0</v>
      </c>
      <c r="G125" s="14">
        <v>407.37</v>
      </c>
      <c r="H125" s="14">
        <v>407.37</v>
      </c>
      <c r="I125" s="15">
        <v>-0.04</v>
      </c>
      <c r="J125" s="14">
        <v>407.33</v>
      </c>
      <c r="K125" s="14">
        <v>3944.4</v>
      </c>
    </row>
    <row r="126" spans="1:11" x14ac:dyDescent="0.2">
      <c r="A126" s="2" t="s">
        <v>163</v>
      </c>
      <c r="B126" s="1" t="s">
        <v>164</v>
      </c>
      <c r="C126" s="14">
        <v>2226.58</v>
      </c>
      <c r="D126" s="14">
        <v>2226.58</v>
      </c>
      <c r="E126" s="15">
        <v>-174.78</v>
      </c>
      <c r="F126" s="15">
        <v>-36.57</v>
      </c>
      <c r="G126" s="14">
        <v>138.21</v>
      </c>
      <c r="H126" s="14">
        <v>0</v>
      </c>
      <c r="I126" s="15">
        <v>-0.05</v>
      </c>
      <c r="J126" s="14">
        <v>-36.619999999999997</v>
      </c>
      <c r="K126" s="14">
        <v>2263.1999999999998</v>
      </c>
    </row>
    <row r="127" spans="1:11" x14ac:dyDescent="0.2">
      <c r="A127" s="2" t="s">
        <v>310</v>
      </c>
      <c r="B127" s="1" t="s">
        <v>309</v>
      </c>
      <c r="C127" s="14">
        <v>2226.58</v>
      </c>
      <c r="D127" s="14">
        <v>2226.58</v>
      </c>
      <c r="E127" s="15">
        <v>-174.78</v>
      </c>
      <c r="F127" s="15">
        <v>-36.57</v>
      </c>
      <c r="G127" s="14">
        <v>138.21</v>
      </c>
      <c r="H127" s="14">
        <v>0</v>
      </c>
      <c r="I127" s="15">
        <v>-0.05</v>
      </c>
      <c r="J127" s="14">
        <v>-36.619999999999997</v>
      </c>
      <c r="K127" s="14">
        <v>2263.1999999999998</v>
      </c>
    </row>
    <row r="128" spans="1:11" s="7" customFormat="1" x14ac:dyDescent="0.2">
      <c r="A128" s="17" t="s">
        <v>35</v>
      </c>
      <c r="C128" s="7" t="s">
        <v>36</v>
      </c>
      <c r="D128" s="7" t="s">
        <v>36</v>
      </c>
      <c r="E128" s="7" t="s">
        <v>36</v>
      </c>
      <c r="F128" s="7" t="s">
        <v>36</v>
      </c>
      <c r="G128" s="7" t="s">
        <v>36</v>
      </c>
      <c r="H128" s="7" t="s">
        <v>36</v>
      </c>
      <c r="I128" s="7" t="s">
        <v>36</v>
      </c>
      <c r="J128" s="7" t="s">
        <v>36</v>
      </c>
      <c r="K128" s="7" t="s">
        <v>36</v>
      </c>
    </row>
    <row r="129" spans="1:11" x14ac:dyDescent="0.2">
      <c r="C129" s="19">
        <v>8804.89</v>
      </c>
      <c r="D129" s="19">
        <v>8804.89</v>
      </c>
      <c r="E129" s="20">
        <v>-349.56</v>
      </c>
      <c r="F129" s="20">
        <v>-73.14</v>
      </c>
      <c r="G129" s="19">
        <v>683.79</v>
      </c>
      <c r="H129" s="19">
        <v>407.37</v>
      </c>
      <c r="I129" s="20">
        <v>-0.14000000000000001</v>
      </c>
      <c r="J129" s="19">
        <v>334.09</v>
      </c>
      <c r="K129" s="19">
        <v>8470.7999999999993</v>
      </c>
    </row>
    <row r="131" spans="1:11" x14ac:dyDescent="0.2">
      <c r="A131" s="12" t="s">
        <v>169</v>
      </c>
    </row>
    <row r="132" spans="1:11" x14ac:dyDescent="0.2">
      <c r="A132" s="2" t="s">
        <v>170</v>
      </c>
      <c r="B132" s="1" t="s">
        <v>171</v>
      </c>
      <c r="C132" s="14">
        <v>2025.61</v>
      </c>
      <c r="D132" s="14">
        <v>2025.61</v>
      </c>
      <c r="E132" s="15">
        <v>-188.71</v>
      </c>
      <c r="F132" s="15">
        <v>-70.040000000000006</v>
      </c>
      <c r="G132" s="14">
        <v>118.67</v>
      </c>
      <c r="H132" s="14">
        <v>0</v>
      </c>
      <c r="I132" s="14">
        <v>0.05</v>
      </c>
      <c r="J132" s="14">
        <v>-69.989999999999995</v>
      </c>
      <c r="K132" s="14">
        <v>2095.6</v>
      </c>
    </row>
    <row r="133" spans="1:11" x14ac:dyDescent="0.2">
      <c r="A133" s="2" t="s">
        <v>172</v>
      </c>
      <c r="B133" s="1" t="s">
        <v>173</v>
      </c>
      <c r="C133" s="14">
        <v>332.17</v>
      </c>
      <c r="D133" s="14">
        <v>332.17</v>
      </c>
      <c r="E133" s="15">
        <v>-200.83</v>
      </c>
      <c r="F133" s="15">
        <v>-190.54</v>
      </c>
      <c r="G133" s="14">
        <v>10.29</v>
      </c>
      <c r="H133" s="14">
        <v>0</v>
      </c>
      <c r="I133" s="14">
        <v>0.11</v>
      </c>
      <c r="J133" s="14">
        <v>-190.43</v>
      </c>
      <c r="K133" s="14">
        <v>522.6</v>
      </c>
    </row>
    <row r="134" spans="1:11" x14ac:dyDescent="0.2">
      <c r="A134" s="2" t="s">
        <v>174</v>
      </c>
      <c r="B134" s="1" t="s">
        <v>175</v>
      </c>
      <c r="C134" s="14">
        <v>2971.08</v>
      </c>
      <c r="D134" s="14">
        <v>2971.08</v>
      </c>
      <c r="E134" s="15">
        <v>-145.38</v>
      </c>
      <c r="F134" s="14">
        <v>0</v>
      </c>
      <c r="G134" s="14">
        <v>219.21</v>
      </c>
      <c r="H134" s="14">
        <v>73.84</v>
      </c>
      <c r="I134" s="14">
        <v>0.04</v>
      </c>
      <c r="J134" s="14">
        <v>73.88</v>
      </c>
      <c r="K134" s="14">
        <v>2897.2</v>
      </c>
    </row>
    <row r="135" spans="1:11" x14ac:dyDescent="0.2">
      <c r="A135" s="2" t="s">
        <v>176</v>
      </c>
      <c r="B135" s="1" t="s">
        <v>177</v>
      </c>
      <c r="C135" s="14">
        <v>2634.97</v>
      </c>
      <c r="D135" s="14">
        <v>2634.97</v>
      </c>
      <c r="E135" s="15">
        <v>-145.38</v>
      </c>
      <c r="F135" s="14">
        <v>0</v>
      </c>
      <c r="G135" s="14">
        <v>182.65</v>
      </c>
      <c r="H135" s="14">
        <v>37.270000000000003</v>
      </c>
      <c r="I135" s="15">
        <v>-0.1</v>
      </c>
      <c r="J135" s="14">
        <v>37.17</v>
      </c>
      <c r="K135" s="14">
        <v>2597.8000000000002</v>
      </c>
    </row>
    <row r="136" spans="1:11" x14ac:dyDescent="0.2">
      <c r="A136" s="2" t="s">
        <v>178</v>
      </c>
      <c r="B136" s="1" t="s">
        <v>179</v>
      </c>
      <c r="C136" s="14">
        <v>2634.97</v>
      </c>
      <c r="D136" s="14">
        <v>2634.97</v>
      </c>
      <c r="E136" s="15">
        <v>-145.38</v>
      </c>
      <c r="F136" s="14">
        <v>0</v>
      </c>
      <c r="G136" s="14">
        <v>182.65</v>
      </c>
      <c r="H136" s="14">
        <v>37.270000000000003</v>
      </c>
      <c r="I136" s="15">
        <v>-0.1</v>
      </c>
      <c r="J136" s="14">
        <v>37.17</v>
      </c>
      <c r="K136" s="14">
        <v>2597.8000000000002</v>
      </c>
    </row>
    <row r="137" spans="1:11" x14ac:dyDescent="0.2">
      <c r="A137" s="2" t="s">
        <v>180</v>
      </c>
      <c r="B137" s="1" t="s">
        <v>181</v>
      </c>
      <c r="C137" s="14">
        <v>3056.45</v>
      </c>
      <c r="D137" s="14">
        <v>3056.45</v>
      </c>
      <c r="E137" s="15">
        <v>-145.38</v>
      </c>
      <c r="F137" s="14">
        <v>0</v>
      </c>
      <c r="G137" s="14">
        <v>228.5</v>
      </c>
      <c r="H137" s="14">
        <v>83.13</v>
      </c>
      <c r="I137" s="15">
        <v>-0.08</v>
      </c>
      <c r="J137" s="14">
        <v>83.05</v>
      </c>
      <c r="K137" s="14">
        <v>2973.4</v>
      </c>
    </row>
    <row r="138" spans="1:11" x14ac:dyDescent="0.2">
      <c r="A138" s="2" t="s">
        <v>182</v>
      </c>
      <c r="B138" s="1" t="s">
        <v>183</v>
      </c>
      <c r="C138" s="14">
        <v>2258.5500000000002</v>
      </c>
      <c r="D138" s="14">
        <v>2258.5500000000002</v>
      </c>
      <c r="E138" s="15">
        <v>-174.78</v>
      </c>
      <c r="F138" s="15">
        <v>-33.090000000000003</v>
      </c>
      <c r="G138" s="14">
        <v>141.69</v>
      </c>
      <c r="H138" s="14">
        <v>0</v>
      </c>
      <c r="I138" s="15">
        <v>-0.16</v>
      </c>
      <c r="J138" s="14">
        <v>-33.25</v>
      </c>
      <c r="K138" s="14">
        <v>2291.8000000000002</v>
      </c>
    </row>
    <row r="139" spans="1:11" x14ac:dyDescent="0.2">
      <c r="A139" s="2" t="s">
        <v>184</v>
      </c>
      <c r="B139" s="1" t="s">
        <v>185</v>
      </c>
      <c r="C139" s="14">
        <v>2955.01</v>
      </c>
      <c r="D139" s="14">
        <v>2955.01</v>
      </c>
      <c r="E139" s="15">
        <v>-145.38</v>
      </c>
      <c r="F139" s="14">
        <v>0</v>
      </c>
      <c r="G139" s="14">
        <v>217.47</v>
      </c>
      <c r="H139" s="14">
        <v>72.09</v>
      </c>
      <c r="I139" s="14">
        <v>0.12</v>
      </c>
      <c r="J139" s="14">
        <v>72.209999999999994</v>
      </c>
      <c r="K139" s="14">
        <v>2882.8</v>
      </c>
    </row>
    <row r="140" spans="1:11" x14ac:dyDescent="0.2">
      <c r="A140" s="2" t="s">
        <v>186</v>
      </c>
      <c r="B140" s="1" t="s">
        <v>187</v>
      </c>
      <c r="C140" s="14">
        <v>2971.08</v>
      </c>
      <c r="D140" s="14">
        <v>2971.08</v>
      </c>
      <c r="E140" s="15">
        <v>-145.38</v>
      </c>
      <c r="F140" s="14">
        <v>0</v>
      </c>
      <c r="G140" s="14">
        <v>219.21</v>
      </c>
      <c r="H140" s="14">
        <v>73.84</v>
      </c>
      <c r="I140" s="14">
        <v>0.04</v>
      </c>
      <c r="J140" s="14">
        <v>73.88</v>
      </c>
      <c r="K140" s="14">
        <v>2897.2</v>
      </c>
    </row>
    <row r="141" spans="1:11" x14ac:dyDescent="0.2">
      <c r="A141" s="2" t="s">
        <v>188</v>
      </c>
      <c r="B141" s="1" t="s">
        <v>189</v>
      </c>
      <c r="C141" s="14">
        <v>2019.62</v>
      </c>
      <c r="D141" s="14">
        <v>2019.62</v>
      </c>
      <c r="E141" s="15">
        <v>-188.71</v>
      </c>
      <c r="F141" s="15">
        <v>-70.430000000000007</v>
      </c>
      <c r="G141" s="14">
        <v>118.29</v>
      </c>
      <c r="H141" s="14">
        <v>0</v>
      </c>
      <c r="I141" s="14">
        <v>0.05</v>
      </c>
      <c r="J141" s="14">
        <v>-70.38</v>
      </c>
      <c r="K141" s="14">
        <v>2090</v>
      </c>
    </row>
    <row r="142" spans="1:11" x14ac:dyDescent="0.2">
      <c r="A142" s="2" t="s">
        <v>190</v>
      </c>
      <c r="B142" s="1" t="s">
        <v>191</v>
      </c>
      <c r="C142" s="14">
        <v>3150</v>
      </c>
      <c r="D142" s="14">
        <v>3150</v>
      </c>
      <c r="E142" s="15">
        <v>-125.1</v>
      </c>
      <c r="F142" s="14">
        <v>0</v>
      </c>
      <c r="G142" s="14">
        <v>238.68</v>
      </c>
      <c r="H142" s="14">
        <v>113.58</v>
      </c>
      <c r="I142" s="14">
        <v>0.02</v>
      </c>
      <c r="J142" s="14">
        <v>113.6</v>
      </c>
      <c r="K142" s="14">
        <v>3036.4</v>
      </c>
    </row>
    <row r="143" spans="1:11" x14ac:dyDescent="0.2">
      <c r="A143" s="2" t="s">
        <v>192</v>
      </c>
      <c r="B143" s="1" t="s">
        <v>193</v>
      </c>
      <c r="C143" s="14">
        <v>2258.5500000000002</v>
      </c>
      <c r="D143" s="14">
        <v>2258.5500000000002</v>
      </c>
      <c r="E143" s="15">
        <v>-174.78</v>
      </c>
      <c r="F143" s="15">
        <v>-33.090000000000003</v>
      </c>
      <c r="G143" s="14">
        <v>141.69</v>
      </c>
      <c r="H143" s="14">
        <v>0</v>
      </c>
      <c r="I143" s="15">
        <v>-0.16</v>
      </c>
      <c r="J143" s="14">
        <v>-33.25</v>
      </c>
      <c r="K143" s="14">
        <v>2291.8000000000002</v>
      </c>
    </row>
    <row r="144" spans="1:11" x14ac:dyDescent="0.2">
      <c r="A144" s="2" t="s">
        <v>194</v>
      </c>
      <c r="B144" s="1" t="s">
        <v>195</v>
      </c>
      <c r="C144" s="14">
        <v>2484.25</v>
      </c>
      <c r="D144" s="14">
        <v>2484.25</v>
      </c>
      <c r="E144" s="15">
        <v>-160.30000000000001</v>
      </c>
      <c r="F144" s="14">
        <v>0</v>
      </c>
      <c r="G144" s="14">
        <v>166.25</v>
      </c>
      <c r="H144" s="14">
        <v>5.95</v>
      </c>
      <c r="I144" s="14">
        <v>0.1</v>
      </c>
      <c r="J144" s="14">
        <v>6.05</v>
      </c>
      <c r="K144" s="14">
        <v>2478.1999999999998</v>
      </c>
    </row>
    <row r="145" spans="1:11" x14ac:dyDescent="0.2">
      <c r="A145" s="2" t="s">
        <v>196</v>
      </c>
      <c r="B145" s="1" t="s">
        <v>197</v>
      </c>
      <c r="C145" s="14">
        <v>2634.97</v>
      </c>
      <c r="D145" s="14">
        <v>2634.97</v>
      </c>
      <c r="E145" s="15">
        <v>-145.38</v>
      </c>
      <c r="F145" s="14">
        <v>0</v>
      </c>
      <c r="G145" s="14">
        <v>182.65</v>
      </c>
      <c r="H145" s="14">
        <v>37.270000000000003</v>
      </c>
      <c r="I145" s="15">
        <v>-0.1</v>
      </c>
      <c r="J145" s="14">
        <v>37.17</v>
      </c>
      <c r="K145" s="14">
        <v>2597.8000000000002</v>
      </c>
    </row>
    <row r="146" spans="1:11" x14ac:dyDescent="0.2">
      <c r="A146" s="2" t="s">
        <v>198</v>
      </c>
      <c r="B146" s="1" t="s">
        <v>199</v>
      </c>
      <c r="C146" s="14">
        <v>3603.44</v>
      </c>
      <c r="D146" s="14">
        <v>3603.44</v>
      </c>
      <c r="E146" s="15">
        <v>-107.37</v>
      </c>
      <c r="F146" s="14">
        <v>0</v>
      </c>
      <c r="G146" s="14">
        <v>288.01</v>
      </c>
      <c r="H146" s="14">
        <v>180.64</v>
      </c>
      <c r="I146" s="14">
        <v>0</v>
      </c>
      <c r="J146" s="14">
        <v>180.64</v>
      </c>
      <c r="K146" s="14">
        <v>3422.8</v>
      </c>
    </row>
    <row r="147" spans="1:11" x14ac:dyDescent="0.2">
      <c r="A147" s="2" t="s">
        <v>200</v>
      </c>
      <c r="B147" s="1" t="s">
        <v>201</v>
      </c>
      <c r="C147" s="14">
        <v>1445.22</v>
      </c>
      <c r="D147" s="14">
        <v>1445.22</v>
      </c>
      <c r="E147" s="15">
        <v>-200.63</v>
      </c>
      <c r="F147" s="15">
        <v>-119.11</v>
      </c>
      <c r="G147" s="14">
        <v>81.53</v>
      </c>
      <c r="H147" s="14">
        <v>0</v>
      </c>
      <c r="I147" s="14">
        <v>0.13</v>
      </c>
      <c r="J147" s="14">
        <v>-118.98</v>
      </c>
      <c r="K147" s="14">
        <v>1564.2</v>
      </c>
    </row>
    <row r="148" spans="1:11" x14ac:dyDescent="0.2">
      <c r="A148" s="2" t="s">
        <v>202</v>
      </c>
      <c r="B148" s="1" t="s">
        <v>203</v>
      </c>
      <c r="C148" s="14">
        <v>2350.2199999999998</v>
      </c>
      <c r="D148" s="14">
        <v>2350.2199999999998</v>
      </c>
      <c r="E148" s="15">
        <v>-160.30000000000001</v>
      </c>
      <c r="F148" s="15">
        <v>-8.6300000000000008</v>
      </c>
      <c r="G148" s="14">
        <v>151.66</v>
      </c>
      <c r="H148" s="14">
        <v>0</v>
      </c>
      <c r="I148" s="14">
        <v>0.05</v>
      </c>
      <c r="J148" s="14">
        <v>-8.58</v>
      </c>
      <c r="K148" s="14">
        <v>2358.8000000000002</v>
      </c>
    </row>
    <row r="149" spans="1:11" x14ac:dyDescent="0.2">
      <c r="A149" s="2" t="s">
        <v>204</v>
      </c>
      <c r="B149" s="1" t="s">
        <v>205</v>
      </c>
      <c r="C149" s="14">
        <v>2484.41</v>
      </c>
      <c r="D149" s="14">
        <v>2484.41</v>
      </c>
      <c r="E149" s="15">
        <v>-160.30000000000001</v>
      </c>
      <c r="F149" s="14">
        <v>0</v>
      </c>
      <c r="G149" s="14">
        <v>166.26</v>
      </c>
      <c r="H149" s="14">
        <v>5.97</v>
      </c>
      <c r="I149" s="14">
        <v>0.04</v>
      </c>
      <c r="J149" s="14">
        <v>6.01</v>
      </c>
      <c r="K149" s="14">
        <v>2478.4</v>
      </c>
    </row>
    <row r="150" spans="1:11" x14ac:dyDescent="0.2">
      <c r="A150" s="2" t="s">
        <v>206</v>
      </c>
      <c r="B150" s="1" t="s">
        <v>207</v>
      </c>
      <c r="C150" s="14">
        <v>3150</v>
      </c>
      <c r="D150" s="14">
        <v>3150</v>
      </c>
      <c r="E150" s="15">
        <v>-125.1</v>
      </c>
      <c r="F150" s="14">
        <v>0</v>
      </c>
      <c r="G150" s="14">
        <v>238.68</v>
      </c>
      <c r="H150" s="14">
        <v>113.58</v>
      </c>
      <c r="I150" s="14">
        <v>0.02</v>
      </c>
      <c r="J150" s="14">
        <v>113.6</v>
      </c>
      <c r="K150" s="14">
        <v>3036.4</v>
      </c>
    </row>
    <row r="151" spans="1:11" x14ac:dyDescent="0.2">
      <c r="A151" s="2" t="s">
        <v>208</v>
      </c>
      <c r="B151" s="1" t="s">
        <v>209</v>
      </c>
      <c r="C151" s="14">
        <v>2634.03</v>
      </c>
      <c r="D151" s="14">
        <v>2634.03</v>
      </c>
      <c r="E151" s="15">
        <v>-145.38</v>
      </c>
      <c r="F151" s="14">
        <v>0</v>
      </c>
      <c r="G151" s="14">
        <v>182.54</v>
      </c>
      <c r="H151" s="14">
        <v>37.17</v>
      </c>
      <c r="I151" s="14">
        <v>0.06</v>
      </c>
      <c r="J151" s="14">
        <v>37.229999999999997</v>
      </c>
      <c r="K151" s="14">
        <v>2596.8000000000002</v>
      </c>
    </row>
    <row r="152" spans="1:11" x14ac:dyDescent="0.2">
      <c r="A152" s="2" t="s">
        <v>210</v>
      </c>
      <c r="B152" s="1" t="s">
        <v>211</v>
      </c>
      <c r="C152" s="14">
        <v>2321.5500000000002</v>
      </c>
      <c r="D152" s="14">
        <v>2321.5500000000002</v>
      </c>
      <c r="E152" s="15">
        <v>-174.78</v>
      </c>
      <c r="F152" s="15">
        <v>-26.24</v>
      </c>
      <c r="G152" s="14">
        <v>148.54</v>
      </c>
      <c r="H152" s="14">
        <v>0</v>
      </c>
      <c r="I152" s="15">
        <v>-0.01</v>
      </c>
      <c r="J152" s="14">
        <v>-26.25</v>
      </c>
      <c r="K152" s="14">
        <v>2347.8000000000002</v>
      </c>
    </row>
    <row r="153" spans="1:11" x14ac:dyDescent="0.2">
      <c r="A153" s="2" t="s">
        <v>212</v>
      </c>
      <c r="B153" s="1" t="s">
        <v>213</v>
      </c>
      <c r="C153" s="14">
        <v>3676.05</v>
      </c>
      <c r="D153" s="14">
        <v>3676.05</v>
      </c>
      <c r="E153" s="14">
        <v>0</v>
      </c>
      <c r="F153" s="14">
        <v>0</v>
      </c>
      <c r="G153" s="14">
        <v>297.2</v>
      </c>
      <c r="H153" s="14">
        <v>297.2</v>
      </c>
      <c r="I153" s="14">
        <v>0.05</v>
      </c>
      <c r="J153" s="14">
        <v>297.25</v>
      </c>
      <c r="K153" s="14">
        <v>3378.8</v>
      </c>
    </row>
    <row r="154" spans="1:11" s="7" customFormat="1" x14ac:dyDescent="0.2">
      <c r="A154" s="17" t="s">
        <v>35</v>
      </c>
      <c r="C154" s="7" t="s">
        <v>36</v>
      </c>
      <c r="D154" s="7" t="s">
        <v>36</v>
      </c>
      <c r="E154" s="7" t="s">
        <v>36</v>
      </c>
      <c r="F154" s="7" t="s">
        <v>36</v>
      </c>
      <c r="G154" s="7" t="s">
        <v>36</v>
      </c>
      <c r="H154" s="7" t="s">
        <v>36</v>
      </c>
      <c r="I154" s="7" t="s">
        <v>36</v>
      </c>
      <c r="J154" s="7" t="s">
        <v>36</v>
      </c>
      <c r="K154" s="7" t="s">
        <v>36</v>
      </c>
    </row>
    <row r="155" spans="1:11" x14ac:dyDescent="0.2">
      <c r="C155" s="19">
        <v>56052.2</v>
      </c>
      <c r="D155" s="19">
        <v>56052.2</v>
      </c>
      <c r="E155" s="20">
        <v>-3304.73</v>
      </c>
      <c r="F155" s="20">
        <v>-551.16999999999996</v>
      </c>
      <c r="G155" s="19">
        <v>3922.32</v>
      </c>
      <c r="H155" s="19">
        <v>1168.8</v>
      </c>
      <c r="I155" s="19">
        <v>0.17</v>
      </c>
      <c r="J155" s="19">
        <v>617.79999999999995</v>
      </c>
      <c r="K155" s="19">
        <v>55434.400000000001</v>
      </c>
    </row>
    <row r="157" spans="1:11" x14ac:dyDescent="0.2">
      <c r="A157" s="12" t="s">
        <v>214</v>
      </c>
    </row>
    <row r="158" spans="1:11" x14ac:dyDescent="0.2">
      <c r="A158" s="2" t="s">
        <v>215</v>
      </c>
      <c r="B158" s="1" t="s">
        <v>216</v>
      </c>
      <c r="C158" s="14">
        <v>2025.92</v>
      </c>
      <c r="D158" s="14">
        <v>2025.92</v>
      </c>
      <c r="E158" s="15">
        <v>-188.71</v>
      </c>
      <c r="F158" s="15">
        <v>-70.02</v>
      </c>
      <c r="G158" s="14">
        <v>118.69</v>
      </c>
      <c r="H158" s="14">
        <v>0</v>
      </c>
      <c r="I158" s="14">
        <v>0.14000000000000001</v>
      </c>
      <c r="J158" s="14">
        <v>-69.88</v>
      </c>
      <c r="K158" s="14">
        <v>2095.8000000000002</v>
      </c>
    </row>
    <row r="159" spans="1:11" x14ac:dyDescent="0.2">
      <c r="A159" s="2" t="s">
        <v>217</v>
      </c>
      <c r="B159" s="1" t="s">
        <v>218</v>
      </c>
      <c r="C159" s="14">
        <v>2630.25</v>
      </c>
      <c r="D159" s="14">
        <v>2630.25</v>
      </c>
      <c r="E159" s="15">
        <v>-160.30000000000001</v>
      </c>
      <c r="F159" s="14">
        <v>0</v>
      </c>
      <c r="G159" s="14">
        <v>182.13</v>
      </c>
      <c r="H159" s="14">
        <v>21.83</v>
      </c>
      <c r="I159" s="14">
        <v>0.02</v>
      </c>
      <c r="J159" s="14">
        <v>21.85</v>
      </c>
      <c r="K159" s="14">
        <v>2608.4</v>
      </c>
    </row>
    <row r="160" spans="1:11" x14ac:dyDescent="0.2">
      <c r="A160" s="2" t="s">
        <v>219</v>
      </c>
      <c r="B160" s="1" t="s">
        <v>220</v>
      </c>
      <c r="C160" s="14">
        <v>1885.75</v>
      </c>
      <c r="D160" s="14">
        <v>1885.75</v>
      </c>
      <c r="E160" s="15">
        <v>-188.71</v>
      </c>
      <c r="F160" s="15">
        <v>-78.989999999999995</v>
      </c>
      <c r="G160" s="14">
        <v>109.72</v>
      </c>
      <c r="H160" s="14">
        <v>0</v>
      </c>
      <c r="I160" s="15">
        <v>-0.06</v>
      </c>
      <c r="J160" s="14">
        <v>-79.05</v>
      </c>
      <c r="K160" s="14">
        <v>1964.8</v>
      </c>
    </row>
    <row r="161" spans="1:11" x14ac:dyDescent="0.2">
      <c r="A161" s="2" t="s">
        <v>221</v>
      </c>
      <c r="B161" s="1" t="s">
        <v>222</v>
      </c>
      <c r="C161" s="14">
        <v>1513.58</v>
      </c>
      <c r="D161" s="14">
        <v>1513.58</v>
      </c>
      <c r="E161" s="15">
        <v>-200.63</v>
      </c>
      <c r="F161" s="15">
        <v>-114.73</v>
      </c>
      <c r="G161" s="14">
        <v>85.9</v>
      </c>
      <c r="H161" s="14">
        <v>0</v>
      </c>
      <c r="I161" s="15">
        <v>-0.09</v>
      </c>
      <c r="J161" s="14">
        <v>-114.82</v>
      </c>
      <c r="K161" s="14">
        <v>1628.4</v>
      </c>
    </row>
    <row r="162" spans="1:11" x14ac:dyDescent="0.2">
      <c r="A162" s="2" t="s">
        <v>223</v>
      </c>
      <c r="B162" s="1" t="s">
        <v>224</v>
      </c>
      <c r="C162" s="14">
        <v>723.87</v>
      </c>
      <c r="D162" s="14">
        <v>723.87</v>
      </c>
      <c r="E162" s="15">
        <v>-200.83</v>
      </c>
      <c r="F162" s="15">
        <v>-165.47</v>
      </c>
      <c r="G162" s="14">
        <v>35.36</v>
      </c>
      <c r="H162" s="14">
        <v>0</v>
      </c>
      <c r="I162" s="15">
        <v>-0.06</v>
      </c>
      <c r="J162" s="14">
        <v>-165.53</v>
      </c>
      <c r="K162" s="14">
        <v>889.4</v>
      </c>
    </row>
    <row r="163" spans="1:11" x14ac:dyDescent="0.2">
      <c r="A163" s="2" t="s">
        <v>225</v>
      </c>
      <c r="B163" s="1" t="s">
        <v>226</v>
      </c>
      <c r="C163" s="14">
        <v>2329.9</v>
      </c>
      <c r="D163" s="14">
        <v>2329.9</v>
      </c>
      <c r="E163" s="15">
        <v>-160.30000000000001</v>
      </c>
      <c r="F163" s="15">
        <v>-10.84</v>
      </c>
      <c r="G163" s="14">
        <v>149.44999999999999</v>
      </c>
      <c r="H163" s="14">
        <v>0</v>
      </c>
      <c r="I163" s="14">
        <v>0.14000000000000001</v>
      </c>
      <c r="J163" s="14">
        <v>-10.7</v>
      </c>
      <c r="K163" s="14">
        <v>2340.6</v>
      </c>
    </row>
    <row r="164" spans="1:11" x14ac:dyDescent="0.2">
      <c r="A164" s="2" t="s">
        <v>227</v>
      </c>
      <c r="B164" s="1" t="s">
        <v>228</v>
      </c>
      <c r="C164" s="14">
        <v>2520</v>
      </c>
      <c r="D164" s="14">
        <v>2520</v>
      </c>
      <c r="E164" s="15">
        <v>-160.30000000000001</v>
      </c>
      <c r="F164" s="14">
        <v>0</v>
      </c>
      <c r="G164" s="14">
        <v>170.14</v>
      </c>
      <c r="H164" s="14">
        <v>9.84</v>
      </c>
      <c r="I164" s="15">
        <v>-0.04</v>
      </c>
      <c r="J164" s="14">
        <v>9.8000000000000007</v>
      </c>
      <c r="K164" s="14">
        <v>2510.1999999999998</v>
      </c>
    </row>
    <row r="165" spans="1:11" x14ac:dyDescent="0.2">
      <c r="A165" s="2" t="s">
        <v>229</v>
      </c>
      <c r="B165" s="1" t="s">
        <v>230</v>
      </c>
      <c r="C165" s="14">
        <v>806.87</v>
      </c>
      <c r="D165" s="14">
        <v>806.87</v>
      </c>
      <c r="E165" s="15">
        <v>-200.83</v>
      </c>
      <c r="F165" s="15">
        <v>-160.16</v>
      </c>
      <c r="G165" s="14">
        <v>40.67</v>
      </c>
      <c r="H165" s="14">
        <v>0</v>
      </c>
      <c r="I165" s="14">
        <v>0.03</v>
      </c>
      <c r="J165" s="14">
        <v>-160.13</v>
      </c>
      <c r="K165" s="14">
        <v>967</v>
      </c>
    </row>
    <row r="166" spans="1:11" x14ac:dyDescent="0.2">
      <c r="A166" s="2" t="s">
        <v>231</v>
      </c>
      <c r="B166" s="1" t="s">
        <v>232</v>
      </c>
      <c r="C166" s="14">
        <v>1885.75</v>
      </c>
      <c r="D166" s="14">
        <v>1885.75</v>
      </c>
      <c r="E166" s="15">
        <v>-188.71</v>
      </c>
      <c r="F166" s="15">
        <v>-78.989999999999995</v>
      </c>
      <c r="G166" s="14">
        <v>109.72</v>
      </c>
      <c r="H166" s="14">
        <v>0</v>
      </c>
      <c r="I166" s="15">
        <v>-0.06</v>
      </c>
      <c r="J166" s="14">
        <v>-79.05</v>
      </c>
      <c r="K166" s="14">
        <v>1964.8</v>
      </c>
    </row>
    <row r="167" spans="1:11" x14ac:dyDescent="0.2">
      <c r="A167" s="2" t="s">
        <v>233</v>
      </c>
      <c r="B167" s="1" t="s">
        <v>234</v>
      </c>
      <c r="C167" s="14">
        <v>115.76</v>
      </c>
      <c r="D167" s="14">
        <v>115.76</v>
      </c>
      <c r="E167" s="15">
        <v>-200.83</v>
      </c>
      <c r="F167" s="15">
        <v>-198.61</v>
      </c>
      <c r="G167" s="14">
        <v>2.2200000000000002</v>
      </c>
      <c r="H167" s="14">
        <v>0</v>
      </c>
      <c r="I167" s="15">
        <v>-0.03</v>
      </c>
      <c r="J167" s="14">
        <v>-198.64</v>
      </c>
      <c r="K167" s="14">
        <v>314.39999999999998</v>
      </c>
    </row>
    <row r="168" spans="1:11" x14ac:dyDescent="0.2">
      <c r="A168" s="2" t="s">
        <v>235</v>
      </c>
      <c r="B168" s="1" t="s">
        <v>236</v>
      </c>
      <c r="C168" s="14">
        <v>2634.97</v>
      </c>
      <c r="D168" s="14">
        <v>2634.97</v>
      </c>
      <c r="E168" s="15">
        <v>-145.38</v>
      </c>
      <c r="F168" s="14">
        <v>0</v>
      </c>
      <c r="G168" s="14">
        <v>182.65</v>
      </c>
      <c r="H168" s="14">
        <v>37.270000000000003</v>
      </c>
      <c r="I168" s="15">
        <v>-0.1</v>
      </c>
      <c r="J168" s="14">
        <v>37.17</v>
      </c>
      <c r="K168" s="14">
        <v>2597.8000000000002</v>
      </c>
    </row>
    <row r="169" spans="1:11" x14ac:dyDescent="0.2">
      <c r="A169" s="2" t="s">
        <v>237</v>
      </c>
      <c r="B169" s="1" t="s">
        <v>238</v>
      </c>
      <c r="C169" s="14">
        <v>1885.75</v>
      </c>
      <c r="D169" s="14">
        <v>1885.75</v>
      </c>
      <c r="E169" s="15">
        <v>-188.71</v>
      </c>
      <c r="F169" s="15">
        <v>-78.989999999999995</v>
      </c>
      <c r="G169" s="14">
        <v>109.72</v>
      </c>
      <c r="H169" s="14">
        <v>0</v>
      </c>
      <c r="I169" s="15">
        <v>-0.06</v>
      </c>
      <c r="J169" s="14">
        <v>-79.05</v>
      </c>
      <c r="K169" s="14">
        <v>1964.8</v>
      </c>
    </row>
    <row r="170" spans="1:11" x14ac:dyDescent="0.2">
      <c r="A170" s="2" t="s">
        <v>239</v>
      </c>
      <c r="B170" s="1" t="s">
        <v>240</v>
      </c>
      <c r="C170" s="14">
        <v>2634.97</v>
      </c>
      <c r="D170" s="14">
        <v>2634.97</v>
      </c>
      <c r="E170" s="15">
        <v>-145.38</v>
      </c>
      <c r="F170" s="14">
        <v>0</v>
      </c>
      <c r="G170" s="14">
        <v>182.65</v>
      </c>
      <c r="H170" s="14">
        <v>37.270000000000003</v>
      </c>
      <c r="I170" s="15">
        <v>-0.1</v>
      </c>
      <c r="J170" s="14">
        <v>37.17</v>
      </c>
      <c r="K170" s="14">
        <v>2597.8000000000002</v>
      </c>
    </row>
    <row r="171" spans="1:11" x14ac:dyDescent="0.2">
      <c r="A171" s="2" t="s">
        <v>241</v>
      </c>
      <c r="B171" s="1" t="s">
        <v>242</v>
      </c>
      <c r="C171" s="14">
        <v>806.87</v>
      </c>
      <c r="D171" s="14">
        <v>806.87</v>
      </c>
      <c r="E171" s="15">
        <v>-200.83</v>
      </c>
      <c r="F171" s="15">
        <v>-160.16</v>
      </c>
      <c r="G171" s="14">
        <v>40.67</v>
      </c>
      <c r="H171" s="14">
        <v>0</v>
      </c>
      <c r="I171" s="14">
        <v>0.03</v>
      </c>
      <c r="J171" s="14">
        <v>-160.13</v>
      </c>
      <c r="K171" s="14">
        <v>967</v>
      </c>
    </row>
    <row r="172" spans="1:11" x14ac:dyDescent="0.2">
      <c r="A172" s="2" t="s">
        <v>243</v>
      </c>
      <c r="B172" s="1" t="s">
        <v>244</v>
      </c>
      <c r="C172" s="14">
        <v>8524.5</v>
      </c>
      <c r="D172" s="14">
        <v>8524.5</v>
      </c>
      <c r="E172" s="14">
        <v>0</v>
      </c>
      <c r="F172" s="14">
        <v>0</v>
      </c>
      <c r="G172" s="14">
        <v>1273.57</v>
      </c>
      <c r="H172" s="14">
        <v>1273.57</v>
      </c>
      <c r="I172" s="15">
        <v>-7.0000000000000007E-2</v>
      </c>
      <c r="J172" s="14">
        <v>1273.5</v>
      </c>
      <c r="K172" s="14">
        <v>7251</v>
      </c>
    </row>
    <row r="173" spans="1:11" x14ac:dyDescent="0.2">
      <c r="A173" s="2" t="s">
        <v>245</v>
      </c>
      <c r="B173" s="1" t="s">
        <v>246</v>
      </c>
      <c r="C173" s="14">
        <v>2025.61</v>
      </c>
      <c r="D173" s="14">
        <v>2025.61</v>
      </c>
      <c r="E173" s="15">
        <v>-188.71</v>
      </c>
      <c r="F173" s="15">
        <v>-70.040000000000006</v>
      </c>
      <c r="G173" s="14">
        <v>118.67</v>
      </c>
      <c r="H173" s="14">
        <v>0</v>
      </c>
      <c r="I173" s="14">
        <v>0.05</v>
      </c>
      <c r="J173" s="14">
        <v>-69.989999999999995</v>
      </c>
      <c r="K173" s="14">
        <v>2095.6</v>
      </c>
    </row>
    <row r="174" spans="1:11" x14ac:dyDescent="0.2">
      <c r="A174" s="2" t="s">
        <v>247</v>
      </c>
      <c r="B174" s="1" t="s">
        <v>248</v>
      </c>
      <c r="C174" s="14">
        <v>2019.62</v>
      </c>
      <c r="D174" s="14">
        <v>2019.62</v>
      </c>
      <c r="E174" s="15">
        <v>-188.71</v>
      </c>
      <c r="F174" s="15">
        <v>-70.430000000000007</v>
      </c>
      <c r="G174" s="14">
        <v>118.29</v>
      </c>
      <c r="H174" s="14">
        <v>0</v>
      </c>
      <c r="I174" s="15">
        <v>-0.15</v>
      </c>
      <c r="J174" s="14">
        <v>-70.58</v>
      </c>
      <c r="K174" s="14">
        <v>2090.1999999999998</v>
      </c>
    </row>
    <row r="175" spans="1:11" x14ac:dyDescent="0.2">
      <c r="A175" s="2" t="s">
        <v>307</v>
      </c>
      <c r="B175" s="1" t="s">
        <v>306</v>
      </c>
      <c r="C175" s="14">
        <v>2025.61</v>
      </c>
      <c r="D175" s="14">
        <v>2025.61</v>
      </c>
      <c r="E175" s="15">
        <v>-188.71</v>
      </c>
      <c r="F175" s="15">
        <v>-70.040000000000006</v>
      </c>
      <c r="G175" s="14">
        <v>118.67</v>
      </c>
      <c r="H175" s="14">
        <v>0</v>
      </c>
      <c r="I175" s="15">
        <v>-0.15</v>
      </c>
      <c r="J175" s="14">
        <v>-70.19</v>
      </c>
      <c r="K175" s="14">
        <v>2095.8000000000002</v>
      </c>
    </row>
    <row r="176" spans="1:11" x14ac:dyDescent="0.2">
      <c r="A176" s="2" t="s">
        <v>316</v>
      </c>
      <c r="B176" s="1" t="s">
        <v>315</v>
      </c>
      <c r="C176" s="14">
        <v>8206.5</v>
      </c>
      <c r="D176" s="14">
        <v>8206.5</v>
      </c>
      <c r="E176" s="14">
        <v>0</v>
      </c>
      <c r="F176" s="14">
        <v>0</v>
      </c>
      <c r="G176" s="14">
        <v>1205.6500000000001</v>
      </c>
      <c r="H176" s="14">
        <v>1205.6500000000001</v>
      </c>
      <c r="I176" s="14">
        <v>0.05</v>
      </c>
      <c r="J176" s="14">
        <v>1205.7</v>
      </c>
      <c r="K176" s="14">
        <v>7000.8</v>
      </c>
    </row>
    <row r="177" spans="1:11" x14ac:dyDescent="0.2">
      <c r="A177" s="2" t="s">
        <v>249</v>
      </c>
      <c r="B177" s="1" t="s">
        <v>250</v>
      </c>
      <c r="C177" s="14">
        <v>1445.38</v>
      </c>
      <c r="D177" s="14">
        <v>1445.38</v>
      </c>
      <c r="E177" s="15">
        <v>-200.63</v>
      </c>
      <c r="F177" s="15">
        <v>-119.1</v>
      </c>
      <c r="G177" s="14">
        <v>81.540000000000006</v>
      </c>
      <c r="H177" s="14">
        <v>0</v>
      </c>
      <c r="I177" s="15">
        <v>-0.12</v>
      </c>
      <c r="J177" s="14">
        <v>-119.22</v>
      </c>
      <c r="K177" s="14">
        <v>1564.6</v>
      </c>
    </row>
    <row r="178" spans="1:11" s="7" customFormat="1" x14ac:dyDescent="0.2">
      <c r="A178" s="17" t="s">
        <v>35</v>
      </c>
      <c r="C178" s="7" t="s">
        <v>36</v>
      </c>
      <c r="D178" s="7" t="s">
        <v>36</v>
      </c>
      <c r="E178" s="7" t="s">
        <v>36</v>
      </c>
      <c r="F178" s="7" t="s">
        <v>36</v>
      </c>
      <c r="G178" s="7" t="s">
        <v>36</v>
      </c>
      <c r="H178" s="7" t="s">
        <v>36</v>
      </c>
      <c r="I178" s="7" t="s">
        <v>36</v>
      </c>
      <c r="J178" s="7" t="s">
        <v>36</v>
      </c>
      <c r="K178" s="7" t="s">
        <v>36</v>
      </c>
    </row>
    <row r="179" spans="1:11" x14ac:dyDescent="0.2">
      <c r="C179" s="19">
        <v>48647.43</v>
      </c>
      <c r="D179" s="19">
        <v>48647.43</v>
      </c>
      <c r="E179" s="20">
        <v>-3297.21</v>
      </c>
      <c r="F179" s="20">
        <v>-1446.57</v>
      </c>
      <c r="G179" s="19">
        <v>4436.08</v>
      </c>
      <c r="H179" s="19">
        <v>2585.4299999999998</v>
      </c>
      <c r="I179" s="20">
        <v>-0.63</v>
      </c>
      <c r="J179" s="19">
        <v>1138.23</v>
      </c>
      <c r="K179" s="19">
        <v>47509.2</v>
      </c>
    </row>
    <row r="181" spans="1:11" x14ac:dyDescent="0.2">
      <c r="A181" s="12" t="s">
        <v>251</v>
      </c>
    </row>
    <row r="182" spans="1:11" x14ac:dyDescent="0.2">
      <c r="A182" s="2" t="s">
        <v>252</v>
      </c>
      <c r="B182" s="1" t="s">
        <v>253</v>
      </c>
      <c r="C182" s="14">
        <v>2878.94</v>
      </c>
      <c r="D182" s="14">
        <v>2878.94</v>
      </c>
      <c r="E182" s="15">
        <v>-145.38</v>
      </c>
      <c r="F182" s="14">
        <v>0</v>
      </c>
      <c r="G182" s="14">
        <v>209.19</v>
      </c>
      <c r="H182" s="14">
        <v>63.81</v>
      </c>
      <c r="I182" s="15">
        <v>-7.0000000000000007E-2</v>
      </c>
      <c r="J182" s="14">
        <v>63.74</v>
      </c>
      <c r="K182" s="14">
        <v>2815.2</v>
      </c>
    </row>
    <row r="183" spans="1:11" x14ac:dyDescent="0.2">
      <c r="A183" s="2" t="s">
        <v>254</v>
      </c>
      <c r="B183" s="1" t="s">
        <v>255</v>
      </c>
      <c r="C183" s="14">
        <v>954.45</v>
      </c>
      <c r="D183" s="14">
        <v>954.45</v>
      </c>
      <c r="E183" s="15">
        <v>-200.74</v>
      </c>
      <c r="F183" s="15">
        <v>-150.62</v>
      </c>
      <c r="G183" s="14">
        <v>50.12</v>
      </c>
      <c r="H183" s="14">
        <v>0</v>
      </c>
      <c r="I183" s="14">
        <v>7.0000000000000007E-2</v>
      </c>
      <c r="J183" s="14">
        <v>-150.55000000000001</v>
      </c>
      <c r="K183" s="14">
        <v>1105</v>
      </c>
    </row>
    <row r="184" spans="1:11" x14ac:dyDescent="0.2">
      <c r="A184" s="2" t="s">
        <v>256</v>
      </c>
      <c r="B184" s="1" t="s">
        <v>257</v>
      </c>
      <c r="C184" s="14">
        <v>2645.05</v>
      </c>
      <c r="D184" s="14">
        <v>2645.05</v>
      </c>
      <c r="E184" s="15">
        <v>-145.38</v>
      </c>
      <c r="F184" s="14">
        <v>0</v>
      </c>
      <c r="G184" s="14">
        <v>183.74</v>
      </c>
      <c r="H184" s="14">
        <v>38.369999999999997</v>
      </c>
      <c r="I184" s="14">
        <v>0.08</v>
      </c>
      <c r="J184" s="14">
        <v>38.450000000000003</v>
      </c>
      <c r="K184" s="14">
        <v>2606.6</v>
      </c>
    </row>
    <row r="185" spans="1:11" x14ac:dyDescent="0.2">
      <c r="A185" s="2" t="s">
        <v>258</v>
      </c>
      <c r="B185" s="1" t="s">
        <v>259</v>
      </c>
      <c r="C185" s="14">
        <v>2387.38</v>
      </c>
      <c r="D185" s="14">
        <v>2387.38</v>
      </c>
      <c r="E185" s="15">
        <v>-160.30000000000001</v>
      </c>
      <c r="F185" s="15">
        <v>-4.59</v>
      </c>
      <c r="G185" s="14">
        <v>155.71</v>
      </c>
      <c r="H185" s="14">
        <v>0</v>
      </c>
      <c r="I185" s="15">
        <v>-0.03</v>
      </c>
      <c r="J185" s="14">
        <v>-4.62</v>
      </c>
      <c r="K185" s="14">
        <v>2392</v>
      </c>
    </row>
    <row r="186" spans="1:11" x14ac:dyDescent="0.2">
      <c r="A186" s="2" t="s">
        <v>260</v>
      </c>
      <c r="B186" s="1" t="s">
        <v>261</v>
      </c>
      <c r="C186" s="14">
        <v>1154.6300000000001</v>
      </c>
      <c r="D186" s="14">
        <v>1154.6300000000001</v>
      </c>
      <c r="E186" s="15">
        <v>-200.74</v>
      </c>
      <c r="F186" s="15">
        <v>-137.81</v>
      </c>
      <c r="G186" s="14">
        <v>62.93</v>
      </c>
      <c r="H186" s="14">
        <v>0</v>
      </c>
      <c r="I186" s="14">
        <v>0.04</v>
      </c>
      <c r="J186" s="14">
        <v>-137.77000000000001</v>
      </c>
      <c r="K186" s="14">
        <v>1292.4000000000001</v>
      </c>
    </row>
    <row r="187" spans="1:11" x14ac:dyDescent="0.2">
      <c r="A187" s="2" t="s">
        <v>262</v>
      </c>
      <c r="B187" s="1" t="s">
        <v>263</v>
      </c>
      <c r="C187" s="14">
        <v>2387.38</v>
      </c>
      <c r="D187" s="14">
        <v>2387.38</v>
      </c>
      <c r="E187" s="15">
        <v>-160.30000000000001</v>
      </c>
      <c r="F187" s="15">
        <v>-4.59</v>
      </c>
      <c r="G187" s="14">
        <v>155.71</v>
      </c>
      <c r="H187" s="14">
        <v>0</v>
      </c>
      <c r="I187" s="15">
        <v>-0.03</v>
      </c>
      <c r="J187" s="14">
        <v>-4.62</v>
      </c>
      <c r="K187" s="14">
        <v>2392</v>
      </c>
    </row>
    <row r="188" spans="1:11" x14ac:dyDescent="0.2">
      <c r="A188" s="2" t="s">
        <v>264</v>
      </c>
      <c r="B188" s="1" t="s">
        <v>265</v>
      </c>
      <c r="C188" s="14">
        <v>2234.4499999999998</v>
      </c>
      <c r="D188" s="14">
        <v>2234.4499999999998</v>
      </c>
      <c r="E188" s="15">
        <v>-174.78</v>
      </c>
      <c r="F188" s="15">
        <v>-35.72</v>
      </c>
      <c r="G188" s="14">
        <v>139.07</v>
      </c>
      <c r="H188" s="14">
        <v>0</v>
      </c>
      <c r="I188" s="15">
        <v>-0.03</v>
      </c>
      <c r="J188" s="14">
        <v>-35.75</v>
      </c>
      <c r="K188" s="14">
        <v>2270.1999999999998</v>
      </c>
    </row>
    <row r="189" spans="1:11" x14ac:dyDescent="0.2">
      <c r="A189" s="2" t="s">
        <v>266</v>
      </c>
      <c r="B189" s="1" t="s">
        <v>267</v>
      </c>
      <c r="C189" s="14">
        <v>3639.98</v>
      </c>
      <c r="D189" s="14">
        <v>3639.98</v>
      </c>
      <c r="E189" s="15">
        <v>-107.37</v>
      </c>
      <c r="F189" s="14">
        <v>0</v>
      </c>
      <c r="G189" s="14">
        <v>291.99</v>
      </c>
      <c r="H189" s="14">
        <v>184.62</v>
      </c>
      <c r="I189" s="15">
        <v>-0.04</v>
      </c>
      <c r="J189" s="14">
        <v>184.58</v>
      </c>
      <c r="K189" s="14">
        <v>3455.4</v>
      </c>
    </row>
    <row r="190" spans="1:11" x14ac:dyDescent="0.2">
      <c r="A190" s="2" t="s">
        <v>268</v>
      </c>
      <c r="B190" s="1" t="s">
        <v>269</v>
      </c>
      <c r="C190" s="14">
        <v>2719.24</v>
      </c>
      <c r="D190" s="14">
        <v>2719.24</v>
      </c>
      <c r="E190" s="15">
        <v>-145.38</v>
      </c>
      <c r="F190" s="14">
        <v>0</v>
      </c>
      <c r="G190" s="14">
        <v>191.81</v>
      </c>
      <c r="H190" s="14">
        <v>46.44</v>
      </c>
      <c r="I190" s="14">
        <v>0</v>
      </c>
      <c r="J190" s="14">
        <v>46.44</v>
      </c>
      <c r="K190" s="14">
        <v>2672.8</v>
      </c>
    </row>
    <row r="191" spans="1:11" x14ac:dyDescent="0.2">
      <c r="A191" s="2" t="s">
        <v>270</v>
      </c>
      <c r="B191" s="1" t="s">
        <v>271</v>
      </c>
      <c r="C191" s="14">
        <v>2025.61</v>
      </c>
      <c r="D191" s="14">
        <v>2025.61</v>
      </c>
      <c r="E191" s="15">
        <v>-188.71</v>
      </c>
      <c r="F191" s="15">
        <v>-70.040000000000006</v>
      </c>
      <c r="G191" s="14">
        <v>118.67</v>
      </c>
      <c r="H191" s="14">
        <v>0</v>
      </c>
      <c r="I191" s="14">
        <v>0.05</v>
      </c>
      <c r="J191" s="14">
        <v>-69.989999999999995</v>
      </c>
      <c r="K191" s="14">
        <v>2095.6</v>
      </c>
    </row>
    <row r="192" spans="1:11" x14ac:dyDescent="0.2">
      <c r="A192" s="2" t="s">
        <v>272</v>
      </c>
      <c r="B192" s="1" t="s">
        <v>273</v>
      </c>
      <c r="C192" s="14">
        <v>1613.59</v>
      </c>
      <c r="D192" s="14">
        <v>1613.59</v>
      </c>
      <c r="E192" s="15">
        <v>-200.63</v>
      </c>
      <c r="F192" s="15">
        <v>-108.33</v>
      </c>
      <c r="G192" s="14">
        <v>92.3</v>
      </c>
      <c r="H192" s="14">
        <v>0</v>
      </c>
      <c r="I192" s="15">
        <v>-0.08</v>
      </c>
      <c r="J192" s="14">
        <v>-108.41</v>
      </c>
      <c r="K192" s="14">
        <v>1722</v>
      </c>
    </row>
    <row r="193" spans="1:11" s="7" customFormat="1" x14ac:dyDescent="0.2">
      <c r="A193" s="17" t="s">
        <v>35</v>
      </c>
      <c r="C193" s="7" t="s">
        <v>36</v>
      </c>
      <c r="D193" s="7" t="s">
        <v>36</v>
      </c>
      <c r="E193" s="7" t="s">
        <v>36</v>
      </c>
      <c r="F193" s="7" t="s">
        <v>36</v>
      </c>
      <c r="G193" s="7" t="s">
        <v>36</v>
      </c>
      <c r="H193" s="7" t="s">
        <v>36</v>
      </c>
      <c r="I193" s="7" t="s">
        <v>36</v>
      </c>
      <c r="J193" s="7" t="s">
        <v>36</v>
      </c>
      <c r="K193" s="7" t="s">
        <v>36</v>
      </c>
    </row>
    <row r="194" spans="1:11" x14ac:dyDescent="0.2">
      <c r="C194" s="19">
        <v>24640.7</v>
      </c>
      <c r="D194" s="19">
        <v>24640.7</v>
      </c>
      <c r="E194" s="20">
        <v>-1829.71</v>
      </c>
      <c r="F194" s="20">
        <v>-511.7</v>
      </c>
      <c r="G194" s="19">
        <v>1651.24</v>
      </c>
      <c r="H194" s="19">
        <v>333.24</v>
      </c>
      <c r="I194" s="20">
        <v>-0.04</v>
      </c>
      <c r="J194" s="19">
        <v>-178.5</v>
      </c>
      <c r="K194" s="19">
        <v>24819.200000000001</v>
      </c>
    </row>
    <row r="196" spans="1:11" x14ac:dyDescent="0.2">
      <c r="A196" s="12" t="s">
        <v>274</v>
      </c>
    </row>
    <row r="197" spans="1:11" x14ac:dyDescent="0.2">
      <c r="A197" s="2" t="s">
        <v>275</v>
      </c>
      <c r="B197" s="1" t="s">
        <v>276</v>
      </c>
      <c r="C197" s="14">
        <v>3301.99</v>
      </c>
      <c r="D197" s="14">
        <v>3301.99</v>
      </c>
      <c r="E197" s="15">
        <v>-125.1</v>
      </c>
      <c r="F197" s="14">
        <v>0</v>
      </c>
      <c r="G197" s="14">
        <v>255.22</v>
      </c>
      <c r="H197" s="14">
        <v>130.11000000000001</v>
      </c>
      <c r="I197" s="15">
        <v>-0.12</v>
      </c>
      <c r="J197" s="14">
        <v>129.99</v>
      </c>
      <c r="K197" s="14">
        <v>3172</v>
      </c>
    </row>
    <row r="198" spans="1:11" s="7" customFormat="1" x14ac:dyDescent="0.2">
      <c r="A198" s="17" t="s">
        <v>35</v>
      </c>
      <c r="C198" s="7" t="s">
        <v>36</v>
      </c>
      <c r="D198" s="7" t="s">
        <v>36</v>
      </c>
      <c r="E198" s="7" t="s">
        <v>36</v>
      </c>
      <c r="F198" s="7" t="s">
        <v>36</v>
      </c>
      <c r="G198" s="7" t="s">
        <v>36</v>
      </c>
      <c r="H198" s="7" t="s">
        <v>36</v>
      </c>
      <c r="I198" s="7" t="s">
        <v>36</v>
      </c>
      <c r="J198" s="7" t="s">
        <v>36</v>
      </c>
      <c r="K198" s="7" t="s">
        <v>36</v>
      </c>
    </row>
    <row r="199" spans="1:11" x14ac:dyDescent="0.2">
      <c r="C199" s="19">
        <v>3301.99</v>
      </c>
      <c r="D199" s="19">
        <v>3301.99</v>
      </c>
      <c r="E199" s="20">
        <v>-125.1</v>
      </c>
      <c r="F199" s="19">
        <v>0</v>
      </c>
      <c r="G199" s="19">
        <v>255.22</v>
      </c>
      <c r="H199" s="19">
        <v>130.11000000000001</v>
      </c>
      <c r="I199" s="20">
        <v>-0.12</v>
      </c>
      <c r="J199" s="19">
        <v>129.99</v>
      </c>
      <c r="K199" s="19">
        <v>3172</v>
      </c>
    </row>
    <row r="201" spans="1:11" x14ac:dyDescent="0.2">
      <c r="A201" s="12" t="s">
        <v>277</v>
      </c>
    </row>
    <row r="202" spans="1:11" x14ac:dyDescent="0.2">
      <c r="A202" s="2" t="s">
        <v>278</v>
      </c>
      <c r="B202" s="1" t="s">
        <v>279</v>
      </c>
      <c r="C202" s="14">
        <v>2625.05</v>
      </c>
      <c r="D202" s="14">
        <v>2625.05</v>
      </c>
      <c r="E202" s="15">
        <v>-160.30000000000001</v>
      </c>
      <c r="F202" s="14">
        <v>0</v>
      </c>
      <c r="G202" s="14">
        <v>181.57</v>
      </c>
      <c r="H202" s="14">
        <v>21.27</v>
      </c>
      <c r="I202" s="15">
        <v>-0.02</v>
      </c>
      <c r="J202" s="14">
        <v>21.25</v>
      </c>
      <c r="K202" s="14">
        <v>2603.8000000000002</v>
      </c>
    </row>
    <row r="203" spans="1:11" s="7" customFormat="1" x14ac:dyDescent="0.2">
      <c r="A203" s="17" t="s">
        <v>35</v>
      </c>
      <c r="C203" s="7" t="s">
        <v>36</v>
      </c>
      <c r="D203" s="7" t="s">
        <v>36</v>
      </c>
      <c r="E203" s="7" t="s">
        <v>36</v>
      </c>
      <c r="F203" s="7" t="s">
        <v>36</v>
      </c>
      <c r="G203" s="7" t="s">
        <v>36</v>
      </c>
      <c r="H203" s="7" t="s">
        <v>36</v>
      </c>
      <c r="I203" s="7" t="s">
        <v>36</v>
      </c>
      <c r="J203" s="7" t="s">
        <v>36</v>
      </c>
      <c r="K203" s="7" t="s">
        <v>36</v>
      </c>
    </row>
    <row r="204" spans="1:11" x14ac:dyDescent="0.2">
      <c r="C204" s="19">
        <v>2625.05</v>
      </c>
      <c r="D204" s="19">
        <v>2625.05</v>
      </c>
      <c r="E204" s="20">
        <v>-160.30000000000001</v>
      </c>
      <c r="F204" s="19">
        <v>0</v>
      </c>
      <c r="G204" s="19">
        <v>181.57</v>
      </c>
      <c r="H204" s="19">
        <v>21.27</v>
      </c>
      <c r="I204" s="20">
        <v>-0.02</v>
      </c>
      <c r="J204" s="19">
        <v>21.25</v>
      </c>
      <c r="K204" s="19">
        <v>2603.8000000000002</v>
      </c>
    </row>
    <row r="206" spans="1:11" x14ac:dyDescent="0.2">
      <c r="A206" s="12" t="s">
        <v>280</v>
      </c>
    </row>
    <row r="207" spans="1:11" x14ac:dyDescent="0.2">
      <c r="A207" s="2" t="s">
        <v>281</v>
      </c>
      <c r="B207" s="1" t="s">
        <v>282</v>
      </c>
      <c r="C207" s="14">
        <v>2634.03</v>
      </c>
      <c r="D207" s="14">
        <v>2634.03</v>
      </c>
      <c r="E207" s="15">
        <v>-145.38</v>
      </c>
      <c r="F207" s="14">
        <v>0</v>
      </c>
      <c r="G207" s="14">
        <v>182.54</v>
      </c>
      <c r="H207" s="14">
        <v>37.17</v>
      </c>
      <c r="I207" s="14">
        <v>0.06</v>
      </c>
      <c r="J207" s="14">
        <v>37.229999999999997</v>
      </c>
      <c r="K207" s="14">
        <v>2596.8000000000002</v>
      </c>
    </row>
    <row r="208" spans="1:11" x14ac:dyDescent="0.2">
      <c r="A208" s="2" t="s">
        <v>283</v>
      </c>
      <c r="B208" s="1" t="s">
        <v>284</v>
      </c>
      <c r="C208" s="14">
        <v>2021.83</v>
      </c>
      <c r="D208" s="14">
        <v>2021.83</v>
      </c>
      <c r="E208" s="15">
        <v>-188.71</v>
      </c>
      <c r="F208" s="15">
        <v>-70.290000000000006</v>
      </c>
      <c r="G208" s="14">
        <v>118.43</v>
      </c>
      <c r="H208" s="14">
        <v>0</v>
      </c>
      <c r="I208" s="14">
        <v>0.12</v>
      </c>
      <c r="J208" s="14">
        <v>-70.17</v>
      </c>
      <c r="K208" s="14">
        <v>2092</v>
      </c>
    </row>
    <row r="209" spans="1:11" x14ac:dyDescent="0.2">
      <c r="A209" s="2" t="s">
        <v>285</v>
      </c>
      <c r="B209" s="1" t="s">
        <v>286</v>
      </c>
      <c r="C209" s="14">
        <v>771.91</v>
      </c>
      <c r="D209" s="14">
        <v>771.91</v>
      </c>
      <c r="E209" s="15">
        <v>-200.83</v>
      </c>
      <c r="F209" s="15">
        <v>-162.4</v>
      </c>
      <c r="G209" s="14">
        <v>38.43</v>
      </c>
      <c r="H209" s="14">
        <v>0</v>
      </c>
      <c r="I209" s="15">
        <v>-0.09</v>
      </c>
      <c r="J209" s="14">
        <v>-162.49</v>
      </c>
      <c r="K209" s="14">
        <v>934.4</v>
      </c>
    </row>
    <row r="210" spans="1:11" s="7" customFormat="1" x14ac:dyDescent="0.2">
      <c r="A210" s="17" t="s">
        <v>35</v>
      </c>
      <c r="C210" s="7" t="s">
        <v>36</v>
      </c>
      <c r="D210" s="7" t="s">
        <v>36</v>
      </c>
      <c r="E210" s="7" t="s">
        <v>36</v>
      </c>
      <c r="F210" s="7" t="s">
        <v>36</v>
      </c>
      <c r="G210" s="7" t="s">
        <v>36</v>
      </c>
      <c r="H210" s="7" t="s">
        <v>36</v>
      </c>
      <c r="I210" s="7" t="s">
        <v>36</v>
      </c>
      <c r="J210" s="7" t="s">
        <v>36</v>
      </c>
      <c r="K210" s="7" t="s">
        <v>36</v>
      </c>
    </row>
    <row r="211" spans="1:11" x14ac:dyDescent="0.2">
      <c r="C211" s="19">
        <v>5427.77</v>
      </c>
      <c r="D211" s="19">
        <v>5427.77</v>
      </c>
      <c r="E211" s="20">
        <v>-534.91999999999996</v>
      </c>
      <c r="F211" s="20">
        <v>-232.69</v>
      </c>
      <c r="G211" s="19">
        <v>339.4</v>
      </c>
      <c r="H211" s="19">
        <v>37.17</v>
      </c>
      <c r="I211" s="19">
        <v>0.09</v>
      </c>
      <c r="J211" s="19">
        <v>-195.43</v>
      </c>
      <c r="K211" s="19">
        <v>5623.2</v>
      </c>
    </row>
    <row r="213" spans="1:11" s="7" customFormat="1" x14ac:dyDescent="0.2">
      <c r="A213" s="16"/>
      <c r="C213" s="7" t="s">
        <v>287</v>
      </c>
      <c r="D213" s="7" t="s">
        <v>287</v>
      </c>
      <c r="E213" s="7" t="s">
        <v>287</v>
      </c>
      <c r="F213" s="7" t="s">
        <v>287</v>
      </c>
      <c r="G213" s="7" t="s">
        <v>287</v>
      </c>
      <c r="H213" s="7" t="s">
        <v>287</v>
      </c>
      <c r="I213" s="7" t="s">
        <v>287</v>
      </c>
      <c r="J213" s="7" t="s">
        <v>287</v>
      </c>
      <c r="K213" s="7" t="s">
        <v>287</v>
      </c>
    </row>
    <row r="214" spans="1:11" x14ac:dyDescent="0.2">
      <c r="A214" s="17" t="s">
        <v>288</v>
      </c>
      <c r="B214" s="1" t="s">
        <v>289</v>
      </c>
      <c r="C214" s="19">
        <v>373701.73</v>
      </c>
      <c r="D214" s="19">
        <v>373701.73</v>
      </c>
      <c r="E214" s="20">
        <v>-17218.240000000002</v>
      </c>
      <c r="F214" s="20">
        <v>-6131.68</v>
      </c>
      <c r="G214" s="19">
        <v>34462.89</v>
      </c>
      <c r="H214" s="19">
        <v>23376.38</v>
      </c>
      <c r="I214" s="20">
        <v>-0.37</v>
      </c>
      <c r="J214" s="19">
        <v>17244.330000000002</v>
      </c>
      <c r="K214" s="19">
        <v>356457.4</v>
      </c>
    </row>
    <row r="216" spans="1:11" x14ac:dyDescent="0.2">
      <c r="C216" s="1" t="s">
        <v>289</v>
      </c>
      <c r="D216" s="1" t="s">
        <v>289</v>
      </c>
      <c r="E216" s="1" t="s">
        <v>289</v>
      </c>
      <c r="F216" s="1" t="s">
        <v>289</v>
      </c>
      <c r="G216" s="1" t="s">
        <v>289</v>
      </c>
      <c r="H216" s="1" t="s">
        <v>289</v>
      </c>
      <c r="I216" s="1" t="s">
        <v>289</v>
      </c>
      <c r="J216" s="1" t="s">
        <v>289</v>
      </c>
      <c r="K216" s="1" t="s">
        <v>289</v>
      </c>
    </row>
    <row r="217" spans="1:11" x14ac:dyDescent="0.2">
      <c r="A217" s="2" t="s">
        <v>289</v>
      </c>
      <c r="B217" s="1" t="s">
        <v>289</v>
      </c>
      <c r="C217" s="18"/>
      <c r="D217" s="18"/>
      <c r="E217" s="18"/>
      <c r="F217" s="18"/>
      <c r="G217" s="18"/>
      <c r="H217" s="18"/>
      <c r="I217" s="18"/>
      <c r="J217" s="18"/>
      <c r="K217" s="18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7"/>
  <sheetViews>
    <sheetView workbookViewId="0">
      <pane xSplit="1" ySplit="8" topLeftCell="B108" activePane="bottomRight" state="frozen"/>
      <selection pane="topRight" activeCell="B1" sqref="B1"/>
      <selection pane="bottomLeft" activeCell="A9" sqref="A9"/>
      <selection pane="bottomRight" activeCell="B113" sqref="B113:B120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9" t="s">
        <v>289</v>
      </c>
      <c r="C1" s="30"/>
    </row>
    <row r="2" spans="1:11" ht="24.95" customHeight="1" x14ac:dyDescent="0.2">
      <c r="A2" s="4" t="s">
        <v>1</v>
      </c>
      <c r="B2" s="31" t="s">
        <v>2</v>
      </c>
      <c r="C2" s="32"/>
    </row>
    <row r="3" spans="1:11" ht="15.75" x14ac:dyDescent="0.25">
      <c r="B3" s="33" t="s">
        <v>3</v>
      </c>
      <c r="C3" s="30"/>
    </row>
    <row r="4" spans="1:11" ht="15" x14ac:dyDescent="0.25">
      <c r="B4" s="34" t="s">
        <v>323</v>
      </c>
      <c r="C4" s="30"/>
    </row>
    <row r="5" spans="1:11" x14ac:dyDescent="0.2">
      <c r="B5" s="6"/>
    </row>
    <row r="6" spans="1:11" x14ac:dyDescent="0.2">
      <c r="B6" s="6" t="s">
        <v>4</v>
      </c>
    </row>
    <row r="8" spans="1:11" s="5" customFormat="1" ht="23.25" thickBot="1" x14ac:dyDescent="0.25">
      <c r="A8" s="8" t="s">
        <v>5</v>
      </c>
      <c r="B8" s="9" t="s">
        <v>6</v>
      </c>
      <c r="C8" s="9" t="s">
        <v>7</v>
      </c>
      <c r="D8" s="10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9" t="s">
        <v>13</v>
      </c>
      <c r="J8" s="10" t="s">
        <v>14</v>
      </c>
      <c r="K8" s="11" t="s">
        <v>15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16</v>
      </c>
    </row>
    <row r="14" spans="1:11" x14ac:dyDescent="0.2">
      <c r="A14" s="2" t="s">
        <v>17</v>
      </c>
      <c r="B14" s="1" t="s">
        <v>18</v>
      </c>
      <c r="C14" s="14">
        <v>5684.81</v>
      </c>
      <c r="D14" s="14">
        <v>5684.81</v>
      </c>
      <c r="E14" s="14">
        <v>0</v>
      </c>
      <c r="F14" s="14">
        <v>0</v>
      </c>
      <c r="G14" s="14">
        <v>667.01</v>
      </c>
      <c r="H14" s="14">
        <v>667.01</v>
      </c>
      <c r="I14" s="14">
        <v>0</v>
      </c>
      <c r="J14" s="14">
        <v>667.01</v>
      </c>
      <c r="K14" s="14">
        <v>5017.8</v>
      </c>
    </row>
    <row r="15" spans="1:11" x14ac:dyDescent="0.2">
      <c r="A15" s="2" t="s">
        <v>19</v>
      </c>
      <c r="B15" s="1" t="s">
        <v>20</v>
      </c>
      <c r="C15" s="14">
        <v>5684.81</v>
      </c>
      <c r="D15" s="14">
        <v>5684.81</v>
      </c>
      <c r="E15" s="14">
        <v>0</v>
      </c>
      <c r="F15" s="14">
        <v>0</v>
      </c>
      <c r="G15" s="14">
        <v>667.01</v>
      </c>
      <c r="H15" s="14">
        <v>667.01</v>
      </c>
      <c r="I15" s="14">
        <v>0</v>
      </c>
      <c r="J15" s="14">
        <v>667.01</v>
      </c>
      <c r="K15" s="14">
        <v>5017.8</v>
      </c>
    </row>
    <row r="16" spans="1:11" x14ac:dyDescent="0.2">
      <c r="A16" s="2" t="s">
        <v>21</v>
      </c>
      <c r="B16" s="1" t="s">
        <v>22</v>
      </c>
      <c r="C16" s="14">
        <v>5684.81</v>
      </c>
      <c r="D16" s="14">
        <v>5684.81</v>
      </c>
      <c r="E16" s="14">
        <v>0</v>
      </c>
      <c r="F16" s="14">
        <v>0</v>
      </c>
      <c r="G16" s="14">
        <v>667.01</v>
      </c>
      <c r="H16" s="14">
        <v>667.01</v>
      </c>
      <c r="I16" s="14">
        <v>0</v>
      </c>
      <c r="J16" s="14">
        <v>667.01</v>
      </c>
      <c r="K16" s="14">
        <v>5017.8</v>
      </c>
    </row>
    <row r="17" spans="1:11" x14ac:dyDescent="0.2">
      <c r="A17" s="2" t="s">
        <v>23</v>
      </c>
      <c r="B17" s="1" t="s">
        <v>24</v>
      </c>
      <c r="C17" s="14">
        <v>5684.81</v>
      </c>
      <c r="D17" s="14">
        <v>5684.81</v>
      </c>
      <c r="E17" s="14">
        <v>0</v>
      </c>
      <c r="F17" s="14">
        <v>0</v>
      </c>
      <c r="G17" s="14">
        <v>667.01</v>
      </c>
      <c r="H17" s="14">
        <v>667.01</v>
      </c>
      <c r="I17" s="14">
        <v>0</v>
      </c>
      <c r="J17" s="14">
        <v>667.01</v>
      </c>
      <c r="K17" s="14">
        <v>5017.8</v>
      </c>
    </row>
    <row r="18" spans="1:11" x14ac:dyDescent="0.2">
      <c r="A18" s="2" t="s">
        <v>25</v>
      </c>
      <c r="B18" s="1" t="s">
        <v>26</v>
      </c>
      <c r="C18" s="14">
        <v>5684.81</v>
      </c>
      <c r="D18" s="14">
        <v>5684.81</v>
      </c>
      <c r="E18" s="14">
        <v>0</v>
      </c>
      <c r="F18" s="14">
        <v>0</v>
      </c>
      <c r="G18" s="14">
        <v>667.01</v>
      </c>
      <c r="H18" s="14">
        <v>667.01</v>
      </c>
      <c r="I18" s="14">
        <v>0</v>
      </c>
      <c r="J18" s="14">
        <v>667.01</v>
      </c>
      <c r="K18" s="14">
        <v>5017.8</v>
      </c>
    </row>
    <row r="19" spans="1:11" x14ac:dyDescent="0.2">
      <c r="A19" s="2" t="s">
        <v>27</v>
      </c>
      <c r="B19" s="1" t="s">
        <v>28</v>
      </c>
      <c r="C19" s="14">
        <v>5684.81</v>
      </c>
      <c r="D19" s="14">
        <v>5684.81</v>
      </c>
      <c r="E19" s="14">
        <v>0</v>
      </c>
      <c r="F19" s="14">
        <v>0</v>
      </c>
      <c r="G19" s="14">
        <v>667.01</v>
      </c>
      <c r="H19" s="14">
        <v>667.01</v>
      </c>
      <c r="I19" s="14">
        <v>0</v>
      </c>
      <c r="J19" s="14">
        <v>667.01</v>
      </c>
      <c r="K19" s="14">
        <v>5017.8</v>
      </c>
    </row>
    <row r="20" spans="1:11" x14ac:dyDescent="0.2">
      <c r="A20" s="2" t="s">
        <v>29</v>
      </c>
      <c r="B20" s="1" t="s">
        <v>30</v>
      </c>
      <c r="C20" s="14">
        <v>5684.81</v>
      </c>
      <c r="D20" s="14">
        <v>5684.81</v>
      </c>
      <c r="E20" s="14">
        <v>0</v>
      </c>
      <c r="F20" s="14">
        <v>0</v>
      </c>
      <c r="G20" s="14">
        <v>667.01</v>
      </c>
      <c r="H20" s="14">
        <v>667.01</v>
      </c>
      <c r="I20" s="14">
        <v>0</v>
      </c>
      <c r="J20" s="14">
        <v>667.01</v>
      </c>
      <c r="K20" s="14">
        <v>5017.8</v>
      </c>
    </row>
    <row r="21" spans="1:11" x14ac:dyDescent="0.2">
      <c r="A21" s="2" t="s">
        <v>31</v>
      </c>
      <c r="B21" s="1" t="s">
        <v>32</v>
      </c>
      <c r="C21" s="14">
        <v>5684.81</v>
      </c>
      <c r="D21" s="14">
        <v>5684.81</v>
      </c>
      <c r="E21" s="14">
        <v>0</v>
      </c>
      <c r="F21" s="14">
        <v>0</v>
      </c>
      <c r="G21" s="14">
        <v>667.01</v>
      </c>
      <c r="H21" s="14">
        <v>667.01</v>
      </c>
      <c r="I21" s="14">
        <v>0</v>
      </c>
      <c r="J21" s="14">
        <v>667.01</v>
      </c>
      <c r="K21" s="14">
        <v>5017.8</v>
      </c>
    </row>
    <row r="22" spans="1:11" x14ac:dyDescent="0.2">
      <c r="A22" s="2" t="s">
        <v>33</v>
      </c>
      <c r="B22" s="1" t="s">
        <v>34</v>
      </c>
      <c r="C22" s="14">
        <v>5684.81</v>
      </c>
      <c r="D22" s="14">
        <v>5684.81</v>
      </c>
      <c r="E22" s="14">
        <v>0</v>
      </c>
      <c r="F22" s="14">
        <v>0</v>
      </c>
      <c r="G22" s="14">
        <v>667.01</v>
      </c>
      <c r="H22" s="14">
        <v>667.01</v>
      </c>
      <c r="I22" s="14">
        <v>0</v>
      </c>
      <c r="J22" s="14">
        <v>667.01</v>
      </c>
      <c r="K22" s="14">
        <v>5017.8</v>
      </c>
    </row>
    <row r="23" spans="1:11" s="7" customFormat="1" x14ac:dyDescent="0.2">
      <c r="A23" s="17" t="s">
        <v>35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</row>
    <row r="24" spans="1:11" x14ac:dyDescent="0.2">
      <c r="C24" s="19">
        <v>51163.29</v>
      </c>
      <c r="D24" s="19">
        <v>51163.29</v>
      </c>
      <c r="E24" s="19">
        <v>0</v>
      </c>
      <c r="F24" s="19">
        <v>0</v>
      </c>
      <c r="G24" s="19">
        <v>6003.09</v>
      </c>
      <c r="H24" s="19">
        <v>6003.09</v>
      </c>
      <c r="I24" s="19">
        <v>0</v>
      </c>
      <c r="J24" s="19">
        <v>6003.09</v>
      </c>
      <c r="K24" s="19">
        <v>45160.2</v>
      </c>
    </row>
    <row r="26" spans="1:11" x14ac:dyDescent="0.2">
      <c r="A26" s="12" t="s">
        <v>37</v>
      </c>
    </row>
    <row r="27" spans="1:11" x14ac:dyDescent="0.2">
      <c r="A27" s="2" t="s">
        <v>38</v>
      </c>
      <c r="B27" s="1" t="s">
        <v>39</v>
      </c>
      <c r="C27" s="14">
        <v>16396.23</v>
      </c>
      <c r="D27" s="14">
        <v>16396.23</v>
      </c>
      <c r="E27" s="14">
        <v>0</v>
      </c>
      <c r="F27" s="14">
        <v>0</v>
      </c>
      <c r="G27" s="14">
        <v>3103.52</v>
      </c>
      <c r="H27" s="14">
        <v>3103.52</v>
      </c>
      <c r="I27" s="14">
        <v>0.11</v>
      </c>
      <c r="J27" s="14">
        <v>3103.63</v>
      </c>
      <c r="K27" s="14">
        <v>13292.6</v>
      </c>
    </row>
    <row r="28" spans="1:11" x14ac:dyDescent="0.2">
      <c r="A28" s="2" t="s">
        <v>40</v>
      </c>
      <c r="B28" s="1" t="s">
        <v>41</v>
      </c>
      <c r="C28" s="14">
        <v>4640.58</v>
      </c>
      <c r="D28" s="14">
        <v>4640.58</v>
      </c>
      <c r="E28" s="14">
        <v>0</v>
      </c>
      <c r="F28" s="14">
        <v>0</v>
      </c>
      <c r="G28" s="14">
        <v>459.13</v>
      </c>
      <c r="H28" s="14">
        <v>459.13</v>
      </c>
      <c r="I28" s="15">
        <v>-0.15</v>
      </c>
      <c r="J28" s="14">
        <v>458.98</v>
      </c>
      <c r="K28" s="14">
        <v>4181.6000000000004</v>
      </c>
    </row>
    <row r="29" spans="1:11" x14ac:dyDescent="0.2">
      <c r="A29" s="2" t="s">
        <v>42</v>
      </c>
      <c r="B29" s="1" t="s">
        <v>43</v>
      </c>
      <c r="C29" s="14">
        <v>2025.61</v>
      </c>
      <c r="D29" s="14">
        <v>2025.61</v>
      </c>
      <c r="E29" s="15">
        <v>-188.71</v>
      </c>
      <c r="F29" s="15">
        <v>-70.040000000000006</v>
      </c>
      <c r="G29" s="14">
        <v>118.67</v>
      </c>
      <c r="H29" s="14">
        <v>0</v>
      </c>
      <c r="I29" s="15">
        <v>-0.15</v>
      </c>
      <c r="J29" s="14">
        <v>-70.19</v>
      </c>
      <c r="K29" s="14">
        <v>2095.8000000000002</v>
      </c>
    </row>
    <row r="30" spans="1:11" x14ac:dyDescent="0.2">
      <c r="A30" s="2" t="s">
        <v>46</v>
      </c>
      <c r="B30" s="1" t="s">
        <v>47</v>
      </c>
      <c r="C30" s="14">
        <v>5301.77</v>
      </c>
      <c r="D30" s="14">
        <v>5301.77</v>
      </c>
      <c r="E30" s="14">
        <v>0</v>
      </c>
      <c r="F30" s="14">
        <v>0</v>
      </c>
      <c r="G30" s="14">
        <v>585.20000000000005</v>
      </c>
      <c r="H30" s="14">
        <v>585.20000000000005</v>
      </c>
      <c r="I30" s="14">
        <v>0.17</v>
      </c>
      <c r="J30" s="14">
        <v>585.37</v>
      </c>
      <c r="K30" s="14">
        <v>4716.3999999999996</v>
      </c>
    </row>
    <row r="31" spans="1:11" x14ac:dyDescent="0.2">
      <c r="A31" s="2" t="s">
        <v>320</v>
      </c>
      <c r="B31" s="1" t="s">
        <v>319</v>
      </c>
      <c r="C31" s="14">
        <v>3150</v>
      </c>
      <c r="D31" s="14">
        <v>3150</v>
      </c>
      <c r="E31" s="15">
        <v>-125.1</v>
      </c>
      <c r="F31" s="14">
        <v>0</v>
      </c>
      <c r="G31" s="14">
        <v>238.68</v>
      </c>
      <c r="H31" s="14">
        <v>113.58</v>
      </c>
      <c r="I31" s="14">
        <v>0.02</v>
      </c>
      <c r="J31" s="14">
        <v>113.6</v>
      </c>
      <c r="K31" s="14">
        <v>3036.4</v>
      </c>
    </row>
    <row r="32" spans="1:11" s="7" customFormat="1" x14ac:dyDescent="0.2">
      <c r="A32" s="17" t="s">
        <v>35</v>
      </c>
      <c r="C32" s="7" t="s">
        <v>36</v>
      </c>
      <c r="D32" s="7" t="s">
        <v>36</v>
      </c>
      <c r="E32" s="7" t="s">
        <v>36</v>
      </c>
      <c r="F32" s="7" t="s">
        <v>36</v>
      </c>
      <c r="G32" s="7" t="s">
        <v>36</v>
      </c>
      <c r="H32" s="7" t="s">
        <v>36</v>
      </c>
      <c r="I32" s="7" t="s">
        <v>36</v>
      </c>
      <c r="J32" s="7" t="s">
        <v>36</v>
      </c>
      <c r="K32" s="7" t="s">
        <v>36</v>
      </c>
    </row>
    <row r="33" spans="1:11" x14ac:dyDescent="0.2">
      <c r="C33" s="19">
        <v>31514.19</v>
      </c>
      <c r="D33" s="19">
        <v>31514.19</v>
      </c>
      <c r="E33" s="20">
        <v>-313.81</v>
      </c>
      <c r="F33" s="20">
        <v>-70.040000000000006</v>
      </c>
      <c r="G33" s="19">
        <v>4505.2</v>
      </c>
      <c r="H33" s="19">
        <v>4261.43</v>
      </c>
      <c r="I33" s="20">
        <v>0</v>
      </c>
      <c r="J33" s="19">
        <v>4191.3900000000003</v>
      </c>
      <c r="K33" s="19">
        <v>27322.799999999999</v>
      </c>
    </row>
    <row r="35" spans="1:11" x14ac:dyDescent="0.2">
      <c r="A35" s="12" t="s">
        <v>50</v>
      </c>
    </row>
    <row r="36" spans="1:11" x14ac:dyDescent="0.2">
      <c r="A36" s="2" t="s">
        <v>51</v>
      </c>
      <c r="B36" s="1" t="s">
        <v>52</v>
      </c>
      <c r="C36" s="14">
        <v>2025.61</v>
      </c>
      <c r="D36" s="14">
        <v>2025.61</v>
      </c>
      <c r="E36" s="15">
        <v>-188.71</v>
      </c>
      <c r="F36" s="15">
        <v>-70.040000000000006</v>
      </c>
      <c r="G36" s="14">
        <v>118.67</v>
      </c>
      <c r="H36" s="14">
        <v>0</v>
      </c>
      <c r="I36" s="15">
        <v>-0.15</v>
      </c>
      <c r="J36" s="14">
        <v>-70.19</v>
      </c>
      <c r="K36" s="14">
        <v>2095.8000000000002</v>
      </c>
    </row>
    <row r="37" spans="1:11" x14ac:dyDescent="0.2">
      <c r="A37" s="2" t="s">
        <v>53</v>
      </c>
      <c r="B37" s="1" t="s">
        <v>54</v>
      </c>
      <c r="C37" s="14">
        <v>8852.1299999999992</v>
      </c>
      <c r="D37" s="14">
        <v>8852.1299999999992</v>
      </c>
      <c r="E37" s="14">
        <v>0</v>
      </c>
      <c r="F37" s="14">
        <v>0</v>
      </c>
      <c r="G37" s="14">
        <v>1343.55</v>
      </c>
      <c r="H37" s="14">
        <v>1343.55</v>
      </c>
      <c r="I37" s="15">
        <v>-0.02</v>
      </c>
      <c r="J37" s="14">
        <v>1343.53</v>
      </c>
      <c r="K37" s="14">
        <v>7508.6</v>
      </c>
    </row>
    <row r="38" spans="1:11" s="7" customFormat="1" x14ac:dyDescent="0.2">
      <c r="A38" s="17" t="s">
        <v>35</v>
      </c>
      <c r="C38" s="7" t="s">
        <v>36</v>
      </c>
      <c r="D38" s="7" t="s">
        <v>36</v>
      </c>
      <c r="E38" s="7" t="s">
        <v>36</v>
      </c>
      <c r="F38" s="7" t="s">
        <v>36</v>
      </c>
      <c r="G38" s="7" t="s">
        <v>36</v>
      </c>
      <c r="H38" s="7" t="s">
        <v>36</v>
      </c>
      <c r="I38" s="7" t="s">
        <v>36</v>
      </c>
      <c r="J38" s="7" t="s">
        <v>36</v>
      </c>
      <c r="K38" s="7" t="s">
        <v>36</v>
      </c>
    </row>
    <row r="39" spans="1:11" x14ac:dyDescent="0.2">
      <c r="C39" s="19">
        <v>10877.74</v>
      </c>
      <c r="D39" s="19">
        <v>10877.74</v>
      </c>
      <c r="E39" s="20">
        <v>-188.71</v>
      </c>
      <c r="F39" s="20">
        <v>-70.040000000000006</v>
      </c>
      <c r="G39" s="19">
        <v>1462.22</v>
      </c>
      <c r="H39" s="19">
        <v>1343.55</v>
      </c>
      <c r="I39" s="20">
        <v>-0.17</v>
      </c>
      <c r="J39" s="19">
        <v>1273.3399999999999</v>
      </c>
      <c r="K39" s="19">
        <v>9604.4</v>
      </c>
    </row>
    <row r="41" spans="1:11" x14ac:dyDescent="0.2">
      <c r="A41" s="12" t="s">
        <v>55</v>
      </c>
    </row>
    <row r="42" spans="1:11" x14ac:dyDescent="0.2">
      <c r="A42" s="2" t="s">
        <v>58</v>
      </c>
      <c r="B42" s="1" t="s">
        <v>59</v>
      </c>
      <c r="C42" s="14">
        <v>6982.76</v>
      </c>
      <c r="D42" s="14">
        <v>6982.76</v>
      </c>
      <c r="E42" s="14">
        <v>0</v>
      </c>
      <c r="F42" s="14">
        <v>0</v>
      </c>
      <c r="G42" s="14">
        <v>944.25</v>
      </c>
      <c r="H42" s="14">
        <v>944.25</v>
      </c>
      <c r="I42" s="15">
        <v>-0.09</v>
      </c>
      <c r="J42" s="14">
        <v>944.16</v>
      </c>
      <c r="K42" s="14">
        <v>6038.6</v>
      </c>
    </row>
    <row r="43" spans="1:11" x14ac:dyDescent="0.2">
      <c r="A43" s="2" t="s">
        <v>60</v>
      </c>
      <c r="B43" s="1" t="s">
        <v>61</v>
      </c>
      <c r="C43" s="14">
        <v>2019.62</v>
      </c>
      <c r="D43" s="14">
        <v>2019.62</v>
      </c>
      <c r="E43" s="15">
        <v>-188.71</v>
      </c>
      <c r="F43" s="15">
        <v>-70.430000000000007</v>
      </c>
      <c r="G43" s="14">
        <v>118.29</v>
      </c>
      <c r="H43" s="14">
        <v>0</v>
      </c>
      <c r="I43" s="14">
        <v>0.05</v>
      </c>
      <c r="J43" s="14">
        <v>-70.38</v>
      </c>
      <c r="K43" s="14">
        <v>2090</v>
      </c>
    </row>
    <row r="44" spans="1:11" x14ac:dyDescent="0.2">
      <c r="A44" s="2" t="s">
        <v>298</v>
      </c>
      <c r="B44" s="1" t="s">
        <v>297</v>
      </c>
      <c r="C44" s="14">
        <v>2131.7600000000002</v>
      </c>
      <c r="D44" s="14">
        <v>2131.7600000000002</v>
      </c>
      <c r="E44" s="15">
        <v>-188.71</v>
      </c>
      <c r="F44" s="15">
        <v>-60.82</v>
      </c>
      <c r="G44" s="14">
        <v>127.9</v>
      </c>
      <c r="H44" s="14">
        <v>0</v>
      </c>
      <c r="I44" s="15">
        <v>-0.02</v>
      </c>
      <c r="J44" s="14">
        <v>-60.84</v>
      </c>
      <c r="K44" s="14">
        <v>2192.6</v>
      </c>
    </row>
    <row r="45" spans="1:11" s="7" customFormat="1" x14ac:dyDescent="0.2">
      <c r="A45" s="17" t="s">
        <v>35</v>
      </c>
      <c r="C45" s="7" t="s">
        <v>36</v>
      </c>
      <c r="D45" s="7" t="s">
        <v>36</v>
      </c>
      <c r="E45" s="7" t="s">
        <v>36</v>
      </c>
      <c r="F45" s="7" t="s">
        <v>36</v>
      </c>
      <c r="G45" s="7" t="s">
        <v>36</v>
      </c>
      <c r="H45" s="7" t="s">
        <v>36</v>
      </c>
      <c r="I45" s="7" t="s">
        <v>36</v>
      </c>
      <c r="J45" s="7" t="s">
        <v>36</v>
      </c>
      <c r="K45" s="7" t="s">
        <v>36</v>
      </c>
    </row>
    <row r="46" spans="1:11" x14ac:dyDescent="0.2">
      <c r="C46" s="19">
        <v>11134.14</v>
      </c>
      <c r="D46" s="19">
        <v>11134.14</v>
      </c>
      <c r="E46" s="20">
        <v>-377.42</v>
      </c>
      <c r="F46" s="20">
        <v>-131.25</v>
      </c>
      <c r="G46" s="19">
        <v>1190.44</v>
      </c>
      <c r="H46" s="19">
        <v>944.25</v>
      </c>
      <c r="I46" s="20">
        <v>-0.06</v>
      </c>
      <c r="J46" s="19">
        <v>812.94</v>
      </c>
      <c r="K46" s="19">
        <v>10321.200000000001</v>
      </c>
    </row>
    <row r="48" spans="1:11" x14ac:dyDescent="0.2">
      <c r="A48" s="12" t="s">
        <v>62</v>
      </c>
    </row>
    <row r="49" spans="1:11" x14ac:dyDescent="0.2">
      <c r="A49" s="2" t="s">
        <v>63</v>
      </c>
      <c r="B49" s="1" t="s">
        <v>64</v>
      </c>
      <c r="C49" s="14">
        <v>2351.16</v>
      </c>
      <c r="D49" s="14">
        <v>2351.16</v>
      </c>
      <c r="E49" s="15">
        <v>-160.30000000000001</v>
      </c>
      <c r="F49" s="15">
        <v>-8.5299999999999994</v>
      </c>
      <c r="G49" s="14">
        <v>151.77000000000001</v>
      </c>
      <c r="H49" s="14">
        <v>0</v>
      </c>
      <c r="I49" s="14">
        <v>0.09</v>
      </c>
      <c r="J49" s="14">
        <v>-8.44</v>
      </c>
      <c r="K49" s="14">
        <v>2359.6</v>
      </c>
    </row>
    <row r="50" spans="1:11" x14ac:dyDescent="0.2">
      <c r="A50" s="2" t="s">
        <v>65</v>
      </c>
      <c r="B50" s="1" t="s">
        <v>66</v>
      </c>
      <c r="C50" s="14">
        <v>2971.08</v>
      </c>
      <c r="D50" s="14">
        <v>2971.08</v>
      </c>
      <c r="E50" s="15">
        <v>-145.38</v>
      </c>
      <c r="F50" s="14">
        <v>0</v>
      </c>
      <c r="G50" s="14">
        <v>219.21</v>
      </c>
      <c r="H50" s="14">
        <v>73.84</v>
      </c>
      <c r="I50" s="14">
        <v>0.04</v>
      </c>
      <c r="J50" s="14">
        <v>73.88</v>
      </c>
      <c r="K50" s="14">
        <v>2897.2</v>
      </c>
    </row>
    <row r="51" spans="1:11" x14ac:dyDescent="0.2">
      <c r="A51" s="2" t="s">
        <v>67</v>
      </c>
      <c r="B51" s="1" t="s">
        <v>68</v>
      </c>
      <c r="C51" s="14">
        <v>2715.61</v>
      </c>
      <c r="D51" s="14">
        <v>2715.61</v>
      </c>
      <c r="E51" s="15">
        <v>-145.38</v>
      </c>
      <c r="F51" s="14">
        <v>0</v>
      </c>
      <c r="G51" s="14">
        <v>191.42</v>
      </c>
      <c r="H51" s="14">
        <v>46.04</v>
      </c>
      <c r="I51" s="15">
        <v>-0.03</v>
      </c>
      <c r="J51" s="14">
        <v>46.01</v>
      </c>
      <c r="K51" s="14">
        <v>2669.6</v>
      </c>
    </row>
    <row r="52" spans="1:11" x14ac:dyDescent="0.2">
      <c r="A52" s="2" t="s">
        <v>69</v>
      </c>
      <c r="B52" s="1" t="s">
        <v>70</v>
      </c>
      <c r="C52" s="14">
        <v>3150</v>
      </c>
      <c r="D52" s="14">
        <v>3150</v>
      </c>
      <c r="E52" s="15">
        <v>-125.1</v>
      </c>
      <c r="F52" s="14">
        <v>0</v>
      </c>
      <c r="G52" s="14">
        <v>238.68</v>
      </c>
      <c r="H52" s="14">
        <v>113.58</v>
      </c>
      <c r="I52" s="14">
        <v>0.02</v>
      </c>
      <c r="J52" s="14">
        <v>113.6</v>
      </c>
      <c r="K52" s="14">
        <v>3036.4</v>
      </c>
    </row>
    <row r="53" spans="1:11" x14ac:dyDescent="0.2">
      <c r="A53" s="2" t="s">
        <v>71</v>
      </c>
      <c r="B53" s="1" t="s">
        <v>72</v>
      </c>
      <c r="C53" s="14">
        <v>2873.11</v>
      </c>
      <c r="D53" s="14">
        <v>2873.11</v>
      </c>
      <c r="E53" s="15">
        <v>-145.38</v>
      </c>
      <c r="F53" s="14">
        <v>0</v>
      </c>
      <c r="G53" s="14">
        <v>208.55</v>
      </c>
      <c r="H53" s="14">
        <v>63.18</v>
      </c>
      <c r="I53" s="15">
        <v>-7.0000000000000007E-2</v>
      </c>
      <c r="J53" s="14">
        <v>63.11</v>
      </c>
      <c r="K53" s="14">
        <v>2810</v>
      </c>
    </row>
    <row r="54" spans="1:11" x14ac:dyDescent="0.2">
      <c r="A54" s="2" t="s">
        <v>73</v>
      </c>
      <c r="B54" s="1" t="s">
        <v>74</v>
      </c>
      <c r="C54" s="14">
        <v>3302.14</v>
      </c>
      <c r="D54" s="14">
        <v>3302.14</v>
      </c>
      <c r="E54" s="15">
        <v>-125.1</v>
      </c>
      <c r="F54" s="14">
        <v>0</v>
      </c>
      <c r="G54" s="14">
        <v>255.23</v>
      </c>
      <c r="H54" s="14">
        <v>130.13</v>
      </c>
      <c r="I54" s="14">
        <v>0.01</v>
      </c>
      <c r="J54" s="14">
        <v>130.13999999999999</v>
      </c>
      <c r="K54" s="14">
        <v>3172</v>
      </c>
    </row>
    <row r="55" spans="1:11" x14ac:dyDescent="0.2">
      <c r="A55" s="2" t="s">
        <v>75</v>
      </c>
      <c r="B55" s="1" t="s">
        <v>76</v>
      </c>
      <c r="C55" s="14">
        <v>3552.89</v>
      </c>
      <c r="D55" s="14">
        <v>3552.89</v>
      </c>
      <c r="E55" s="15">
        <v>-107.37</v>
      </c>
      <c r="F55" s="14">
        <v>0</v>
      </c>
      <c r="G55" s="14">
        <v>282.51</v>
      </c>
      <c r="H55" s="14">
        <v>175.14</v>
      </c>
      <c r="I55" s="14">
        <v>0.15</v>
      </c>
      <c r="J55" s="14">
        <v>175.29</v>
      </c>
      <c r="K55" s="14">
        <v>3377.6</v>
      </c>
    </row>
    <row r="56" spans="1:11" x14ac:dyDescent="0.2">
      <c r="A56" s="2" t="s">
        <v>77</v>
      </c>
      <c r="B56" s="1" t="s">
        <v>78</v>
      </c>
      <c r="C56" s="14">
        <v>2971.08</v>
      </c>
      <c r="D56" s="14">
        <v>2971.08</v>
      </c>
      <c r="E56" s="15">
        <v>-145.38</v>
      </c>
      <c r="F56" s="14">
        <v>0</v>
      </c>
      <c r="G56" s="14">
        <v>219.21</v>
      </c>
      <c r="H56" s="14">
        <v>73.84</v>
      </c>
      <c r="I56" s="14">
        <v>0.04</v>
      </c>
      <c r="J56" s="14">
        <v>73.88</v>
      </c>
      <c r="K56" s="14">
        <v>2897.2</v>
      </c>
    </row>
    <row r="57" spans="1:11" x14ac:dyDescent="0.2">
      <c r="A57" s="2" t="s">
        <v>79</v>
      </c>
      <c r="B57" s="1" t="s">
        <v>80</v>
      </c>
      <c r="C57" s="14">
        <v>6019.49</v>
      </c>
      <c r="D57" s="14">
        <v>6019.49</v>
      </c>
      <c r="E57" s="14">
        <v>0</v>
      </c>
      <c r="F57" s="14">
        <v>0</v>
      </c>
      <c r="G57" s="14">
        <v>738.5</v>
      </c>
      <c r="H57" s="14">
        <v>738.5</v>
      </c>
      <c r="I57" s="15">
        <v>-0.01</v>
      </c>
      <c r="J57" s="14">
        <v>738.49</v>
      </c>
      <c r="K57" s="14">
        <v>5281</v>
      </c>
    </row>
    <row r="58" spans="1:11" x14ac:dyDescent="0.2">
      <c r="A58" s="2" t="s">
        <v>81</v>
      </c>
      <c r="B58" s="1" t="s">
        <v>82</v>
      </c>
      <c r="C58" s="14">
        <v>2971.08</v>
      </c>
      <c r="D58" s="14">
        <v>2971.08</v>
      </c>
      <c r="E58" s="15">
        <v>-145.38</v>
      </c>
      <c r="F58" s="14">
        <v>0</v>
      </c>
      <c r="G58" s="14">
        <v>219.21</v>
      </c>
      <c r="H58" s="14">
        <v>73.84</v>
      </c>
      <c r="I58" s="15">
        <v>-0.16</v>
      </c>
      <c r="J58" s="14">
        <v>73.680000000000007</v>
      </c>
      <c r="K58" s="14">
        <v>2897.4</v>
      </c>
    </row>
    <row r="59" spans="1:11" x14ac:dyDescent="0.2">
      <c r="A59" s="2" t="s">
        <v>83</v>
      </c>
      <c r="B59" s="1" t="s">
        <v>84</v>
      </c>
      <c r="C59" s="14">
        <v>3302.14</v>
      </c>
      <c r="D59" s="14">
        <v>3302.14</v>
      </c>
      <c r="E59" s="15">
        <v>-125.1</v>
      </c>
      <c r="F59" s="14">
        <v>0</v>
      </c>
      <c r="G59" s="14">
        <v>255.23</v>
      </c>
      <c r="H59" s="14">
        <v>130.13</v>
      </c>
      <c r="I59" s="14">
        <v>0.01</v>
      </c>
      <c r="J59" s="14">
        <v>130.13999999999999</v>
      </c>
      <c r="K59" s="14">
        <v>3172</v>
      </c>
    </row>
    <row r="60" spans="1:11" x14ac:dyDescent="0.2">
      <c r="A60" s="2" t="s">
        <v>85</v>
      </c>
      <c r="B60" s="1" t="s">
        <v>86</v>
      </c>
      <c r="C60" s="14">
        <v>2971.08</v>
      </c>
      <c r="D60" s="14">
        <v>2971.08</v>
      </c>
      <c r="E60" s="15">
        <v>-145.38</v>
      </c>
      <c r="F60" s="14">
        <v>0</v>
      </c>
      <c r="G60" s="14">
        <v>219.21</v>
      </c>
      <c r="H60" s="14">
        <v>73.84</v>
      </c>
      <c r="I60" s="15">
        <v>-0.16</v>
      </c>
      <c r="J60" s="14">
        <v>73.680000000000007</v>
      </c>
      <c r="K60" s="14">
        <v>2897.4</v>
      </c>
    </row>
    <row r="61" spans="1:11" s="7" customFormat="1" x14ac:dyDescent="0.2">
      <c r="A61" s="17" t="s">
        <v>35</v>
      </c>
      <c r="C61" s="7" t="s">
        <v>36</v>
      </c>
      <c r="D61" s="7" t="s">
        <v>36</v>
      </c>
      <c r="E61" s="7" t="s">
        <v>36</v>
      </c>
      <c r="F61" s="7" t="s">
        <v>36</v>
      </c>
      <c r="G61" s="7" t="s">
        <v>36</v>
      </c>
      <c r="H61" s="7" t="s">
        <v>36</v>
      </c>
      <c r="I61" s="7" t="s">
        <v>36</v>
      </c>
      <c r="J61" s="7" t="s">
        <v>36</v>
      </c>
      <c r="K61" s="7" t="s">
        <v>36</v>
      </c>
    </row>
    <row r="62" spans="1:11" x14ac:dyDescent="0.2">
      <c r="C62" s="19">
        <v>39150.86</v>
      </c>
      <c r="D62" s="19">
        <v>39150.86</v>
      </c>
      <c r="E62" s="20">
        <v>-1515.25</v>
      </c>
      <c r="F62" s="20">
        <v>-8.5299999999999994</v>
      </c>
      <c r="G62" s="19">
        <v>3198.73</v>
      </c>
      <c r="H62" s="19">
        <v>1692.06</v>
      </c>
      <c r="I62" s="20">
        <v>-7.0000000000000007E-2</v>
      </c>
      <c r="J62" s="19">
        <v>1683.46</v>
      </c>
      <c r="K62" s="19">
        <v>37467.4</v>
      </c>
    </row>
    <row r="64" spans="1:11" x14ac:dyDescent="0.2">
      <c r="A64" s="12" t="s">
        <v>87</v>
      </c>
    </row>
    <row r="65" spans="1:11" x14ac:dyDescent="0.2">
      <c r="A65" s="2" t="s">
        <v>88</v>
      </c>
      <c r="B65" s="1" t="s">
        <v>89</v>
      </c>
      <c r="C65" s="14">
        <v>807.03</v>
      </c>
      <c r="D65" s="14">
        <v>807.03</v>
      </c>
      <c r="E65" s="15">
        <v>-200.83</v>
      </c>
      <c r="F65" s="15">
        <v>-160.15</v>
      </c>
      <c r="G65" s="14">
        <v>40.68</v>
      </c>
      <c r="H65" s="14">
        <v>0</v>
      </c>
      <c r="I65" s="15">
        <v>-0.02</v>
      </c>
      <c r="J65" s="14">
        <v>-160.16999999999999</v>
      </c>
      <c r="K65" s="14">
        <v>967.2</v>
      </c>
    </row>
    <row r="66" spans="1:11" x14ac:dyDescent="0.2">
      <c r="A66" s="2" t="s">
        <v>90</v>
      </c>
      <c r="B66" s="1" t="s">
        <v>91</v>
      </c>
      <c r="C66" s="14">
        <v>2715.61</v>
      </c>
      <c r="D66" s="14">
        <v>2715.61</v>
      </c>
      <c r="E66" s="15">
        <v>-145.38</v>
      </c>
      <c r="F66" s="14">
        <v>0</v>
      </c>
      <c r="G66" s="14">
        <v>191.42</v>
      </c>
      <c r="H66" s="14">
        <v>46.04</v>
      </c>
      <c r="I66" s="15">
        <v>-0.03</v>
      </c>
      <c r="J66" s="14">
        <v>46.01</v>
      </c>
      <c r="K66" s="14">
        <v>2669.6</v>
      </c>
    </row>
    <row r="67" spans="1:11" x14ac:dyDescent="0.2">
      <c r="A67" s="2" t="s">
        <v>92</v>
      </c>
      <c r="B67" s="1" t="s">
        <v>93</v>
      </c>
      <c r="C67" s="14">
        <v>1456.4</v>
      </c>
      <c r="D67" s="14">
        <v>1456.4</v>
      </c>
      <c r="E67" s="15">
        <v>-200.63</v>
      </c>
      <c r="F67" s="15">
        <v>-118.39</v>
      </c>
      <c r="G67" s="14">
        <v>82.24</v>
      </c>
      <c r="H67" s="14">
        <v>0</v>
      </c>
      <c r="I67" s="15">
        <v>-0.01</v>
      </c>
      <c r="J67" s="14">
        <v>-118.4</v>
      </c>
      <c r="K67" s="14">
        <v>1574.8</v>
      </c>
    </row>
    <row r="68" spans="1:11" x14ac:dyDescent="0.2">
      <c r="A68" s="2" t="s">
        <v>94</v>
      </c>
      <c r="B68" s="1" t="s">
        <v>95</v>
      </c>
      <c r="C68" s="14">
        <v>1169.28</v>
      </c>
      <c r="D68" s="14">
        <v>1169.28</v>
      </c>
      <c r="E68" s="15">
        <v>-200.74</v>
      </c>
      <c r="F68" s="15">
        <v>-136.87</v>
      </c>
      <c r="G68" s="14">
        <v>63.87</v>
      </c>
      <c r="H68" s="14">
        <v>0</v>
      </c>
      <c r="I68" s="15">
        <v>-0.05</v>
      </c>
      <c r="J68" s="14">
        <v>-136.91999999999999</v>
      </c>
      <c r="K68" s="14">
        <v>1306.2</v>
      </c>
    </row>
    <row r="69" spans="1:11" x14ac:dyDescent="0.2">
      <c r="A69" s="2" t="s">
        <v>96</v>
      </c>
      <c r="B69" s="1" t="s">
        <v>97</v>
      </c>
      <c r="C69" s="14">
        <v>1169.28</v>
      </c>
      <c r="D69" s="14">
        <v>1169.28</v>
      </c>
      <c r="E69" s="15">
        <v>-200.74</v>
      </c>
      <c r="F69" s="15">
        <v>-136.87</v>
      </c>
      <c r="G69" s="14">
        <v>63.87</v>
      </c>
      <c r="H69" s="14">
        <v>0</v>
      </c>
      <c r="I69" s="15">
        <v>-0.05</v>
      </c>
      <c r="J69" s="14">
        <v>-136.91999999999999</v>
      </c>
      <c r="K69" s="14">
        <v>1306.2</v>
      </c>
    </row>
    <row r="70" spans="1:11" x14ac:dyDescent="0.2">
      <c r="A70" s="2" t="s">
        <v>98</v>
      </c>
      <c r="B70" s="1" t="s">
        <v>99</v>
      </c>
      <c r="C70" s="14">
        <v>740.09</v>
      </c>
      <c r="D70" s="14">
        <v>740.09</v>
      </c>
      <c r="E70" s="15">
        <v>-200.83</v>
      </c>
      <c r="F70" s="15">
        <v>-164.43</v>
      </c>
      <c r="G70" s="14">
        <v>36.4</v>
      </c>
      <c r="H70" s="14">
        <v>0</v>
      </c>
      <c r="I70" s="15">
        <v>-0.08</v>
      </c>
      <c r="J70" s="14">
        <v>-164.51</v>
      </c>
      <c r="K70" s="14">
        <v>904.6</v>
      </c>
    </row>
    <row r="71" spans="1:11" x14ac:dyDescent="0.2">
      <c r="A71" s="2" t="s">
        <v>100</v>
      </c>
      <c r="B71" s="1" t="s">
        <v>101</v>
      </c>
      <c r="C71" s="14">
        <v>1670.6</v>
      </c>
      <c r="D71" s="14">
        <v>1670.6</v>
      </c>
      <c r="E71" s="15">
        <v>-200.63</v>
      </c>
      <c r="F71" s="15">
        <v>-104.68</v>
      </c>
      <c r="G71" s="14">
        <v>95.95</v>
      </c>
      <c r="H71" s="14">
        <v>0</v>
      </c>
      <c r="I71" s="14">
        <v>0.08</v>
      </c>
      <c r="J71" s="14">
        <v>-104.6</v>
      </c>
      <c r="K71" s="14">
        <v>1775.2</v>
      </c>
    </row>
    <row r="72" spans="1:11" x14ac:dyDescent="0.2">
      <c r="A72" s="2" t="s">
        <v>102</v>
      </c>
      <c r="B72" s="1" t="s">
        <v>103</v>
      </c>
      <c r="C72" s="14">
        <v>3301.2</v>
      </c>
      <c r="D72" s="14">
        <v>3301.2</v>
      </c>
      <c r="E72" s="15">
        <v>-125.1</v>
      </c>
      <c r="F72" s="14">
        <v>0</v>
      </c>
      <c r="G72" s="14">
        <v>255.13</v>
      </c>
      <c r="H72" s="14">
        <v>130.03</v>
      </c>
      <c r="I72" s="14">
        <v>0.17</v>
      </c>
      <c r="J72" s="14">
        <v>130.19999999999999</v>
      </c>
      <c r="K72" s="14">
        <v>3171</v>
      </c>
    </row>
    <row r="73" spans="1:11" x14ac:dyDescent="0.2">
      <c r="A73" s="2" t="s">
        <v>104</v>
      </c>
      <c r="B73" s="1" t="s">
        <v>105</v>
      </c>
      <c r="C73" s="14">
        <v>807.03</v>
      </c>
      <c r="D73" s="14">
        <v>807.03</v>
      </c>
      <c r="E73" s="15">
        <v>-200.83</v>
      </c>
      <c r="F73" s="15">
        <v>-160.15</v>
      </c>
      <c r="G73" s="14">
        <v>40.68</v>
      </c>
      <c r="H73" s="14">
        <v>0</v>
      </c>
      <c r="I73" s="15">
        <v>-0.02</v>
      </c>
      <c r="J73" s="14">
        <v>-160.16999999999999</v>
      </c>
      <c r="K73" s="14">
        <v>967.2</v>
      </c>
    </row>
    <row r="74" spans="1:11" x14ac:dyDescent="0.2">
      <c r="A74" s="2" t="s">
        <v>106</v>
      </c>
      <c r="B74" s="1" t="s">
        <v>107</v>
      </c>
      <c r="C74" s="14">
        <v>2019.62</v>
      </c>
      <c r="D74" s="14">
        <v>2019.62</v>
      </c>
      <c r="E74" s="15">
        <v>-188.71</v>
      </c>
      <c r="F74" s="15">
        <v>-70.430000000000007</v>
      </c>
      <c r="G74" s="14">
        <v>118.29</v>
      </c>
      <c r="H74" s="14">
        <v>0</v>
      </c>
      <c r="I74" s="14">
        <v>0.05</v>
      </c>
      <c r="J74" s="14">
        <v>-70.38</v>
      </c>
      <c r="K74" s="14">
        <v>2090</v>
      </c>
    </row>
    <row r="75" spans="1:11" x14ac:dyDescent="0.2">
      <c r="A75" s="2" t="s">
        <v>108</v>
      </c>
      <c r="B75" s="1" t="s">
        <v>109</v>
      </c>
      <c r="C75" s="14">
        <v>1445.22</v>
      </c>
      <c r="D75" s="14">
        <v>1445.22</v>
      </c>
      <c r="E75" s="15">
        <v>-200.63</v>
      </c>
      <c r="F75" s="15">
        <v>-119.11</v>
      </c>
      <c r="G75" s="14">
        <v>81.53</v>
      </c>
      <c r="H75" s="14">
        <v>0</v>
      </c>
      <c r="I75" s="15">
        <v>-7.0000000000000007E-2</v>
      </c>
      <c r="J75" s="14">
        <v>-119.18</v>
      </c>
      <c r="K75" s="14">
        <v>1564.4</v>
      </c>
    </row>
    <row r="76" spans="1:11" s="7" customFormat="1" x14ac:dyDescent="0.2">
      <c r="A76" s="17" t="s">
        <v>35</v>
      </c>
      <c r="C76" s="7" t="s">
        <v>36</v>
      </c>
      <c r="D76" s="7" t="s">
        <v>36</v>
      </c>
      <c r="E76" s="7" t="s">
        <v>36</v>
      </c>
      <c r="F76" s="7" t="s">
        <v>36</v>
      </c>
      <c r="G76" s="7" t="s">
        <v>36</v>
      </c>
      <c r="H76" s="7" t="s">
        <v>36</v>
      </c>
      <c r="I76" s="7" t="s">
        <v>36</v>
      </c>
      <c r="J76" s="7" t="s">
        <v>36</v>
      </c>
      <c r="K76" s="7" t="s">
        <v>36</v>
      </c>
    </row>
    <row r="77" spans="1:11" x14ac:dyDescent="0.2">
      <c r="C77" s="19">
        <v>17301.36</v>
      </c>
      <c r="D77" s="19">
        <v>17301.36</v>
      </c>
      <c r="E77" s="20">
        <v>-2065.0500000000002</v>
      </c>
      <c r="F77" s="20">
        <v>-1171.08</v>
      </c>
      <c r="G77" s="19">
        <v>1070.06</v>
      </c>
      <c r="H77" s="19">
        <v>176.07</v>
      </c>
      <c r="I77" s="20">
        <v>-0.03</v>
      </c>
      <c r="J77" s="19">
        <v>-995.04</v>
      </c>
      <c r="K77" s="19">
        <v>18296.400000000001</v>
      </c>
    </row>
    <row r="79" spans="1:11" x14ac:dyDescent="0.2">
      <c r="A79" s="12" t="s">
        <v>110</v>
      </c>
    </row>
    <row r="80" spans="1:11" x14ac:dyDescent="0.2">
      <c r="A80" s="2" t="s">
        <v>111</v>
      </c>
      <c r="B80" s="1" t="s">
        <v>112</v>
      </c>
      <c r="C80" s="14">
        <v>2634.97</v>
      </c>
      <c r="D80" s="14">
        <v>2634.97</v>
      </c>
      <c r="E80" s="15">
        <v>-145.38</v>
      </c>
      <c r="F80" s="14">
        <v>0</v>
      </c>
      <c r="G80" s="14">
        <v>182.65</v>
      </c>
      <c r="H80" s="14">
        <v>37.270000000000003</v>
      </c>
      <c r="I80" s="14">
        <v>0.1</v>
      </c>
      <c r="J80" s="14">
        <v>37.369999999999997</v>
      </c>
      <c r="K80" s="14">
        <v>2597.6</v>
      </c>
    </row>
    <row r="81" spans="1:11" x14ac:dyDescent="0.2">
      <c r="A81" s="2" t="s">
        <v>113</v>
      </c>
      <c r="B81" s="1" t="s">
        <v>114</v>
      </c>
      <c r="C81" s="14">
        <v>1384.42</v>
      </c>
      <c r="D81" s="14">
        <v>1384.42</v>
      </c>
      <c r="E81" s="15">
        <v>-200.63</v>
      </c>
      <c r="F81" s="15">
        <v>-123</v>
      </c>
      <c r="G81" s="14">
        <v>77.63</v>
      </c>
      <c r="H81" s="14">
        <v>0</v>
      </c>
      <c r="I81" s="14">
        <v>0.02</v>
      </c>
      <c r="J81" s="14">
        <v>-122.98</v>
      </c>
      <c r="K81" s="14">
        <v>1507.4</v>
      </c>
    </row>
    <row r="82" spans="1:11" x14ac:dyDescent="0.2">
      <c r="A82" s="2" t="s">
        <v>115</v>
      </c>
      <c r="B82" s="1" t="s">
        <v>116</v>
      </c>
      <c r="C82" s="14">
        <v>2971.08</v>
      </c>
      <c r="D82" s="14">
        <v>2971.08</v>
      </c>
      <c r="E82" s="15">
        <v>-145.38</v>
      </c>
      <c r="F82" s="14">
        <v>0</v>
      </c>
      <c r="G82" s="14">
        <v>219.21</v>
      </c>
      <c r="H82" s="14">
        <v>73.84</v>
      </c>
      <c r="I82" s="14">
        <v>0.04</v>
      </c>
      <c r="J82" s="14">
        <v>73.88</v>
      </c>
      <c r="K82" s="14">
        <v>2897.2</v>
      </c>
    </row>
    <row r="83" spans="1:11" x14ac:dyDescent="0.2">
      <c r="A83" s="2" t="s">
        <v>117</v>
      </c>
      <c r="B83" s="1" t="s">
        <v>118</v>
      </c>
      <c r="C83" s="14">
        <v>954.61</v>
      </c>
      <c r="D83" s="14">
        <v>954.61</v>
      </c>
      <c r="E83" s="15">
        <v>-200.74</v>
      </c>
      <c r="F83" s="15">
        <v>-150.61000000000001</v>
      </c>
      <c r="G83" s="14">
        <v>50.13</v>
      </c>
      <c r="H83" s="14">
        <v>0</v>
      </c>
      <c r="I83" s="14">
        <v>0.02</v>
      </c>
      <c r="J83" s="14">
        <v>-150.59</v>
      </c>
      <c r="K83" s="14">
        <v>1105.2</v>
      </c>
    </row>
    <row r="84" spans="1:11" x14ac:dyDescent="0.2">
      <c r="A84" s="2" t="s">
        <v>119</v>
      </c>
      <c r="B84" s="1" t="s">
        <v>120</v>
      </c>
      <c r="C84" s="14">
        <v>2625.05</v>
      </c>
      <c r="D84" s="14">
        <v>2625.05</v>
      </c>
      <c r="E84" s="15">
        <v>-160.30000000000001</v>
      </c>
      <c r="F84" s="14">
        <v>0</v>
      </c>
      <c r="G84" s="14">
        <v>181.57</v>
      </c>
      <c r="H84" s="14">
        <v>21.27</v>
      </c>
      <c r="I84" s="15">
        <v>-0.02</v>
      </c>
      <c r="J84" s="14">
        <v>21.25</v>
      </c>
      <c r="K84" s="14">
        <v>2603.8000000000002</v>
      </c>
    </row>
    <row r="85" spans="1:11" s="7" customFormat="1" x14ac:dyDescent="0.2">
      <c r="A85" s="17" t="s">
        <v>35</v>
      </c>
      <c r="C85" s="7" t="s">
        <v>36</v>
      </c>
      <c r="D85" s="7" t="s">
        <v>36</v>
      </c>
      <c r="E85" s="7" t="s">
        <v>36</v>
      </c>
      <c r="F85" s="7" t="s">
        <v>36</v>
      </c>
      <c r="G85" s="7" t="s">
        <v>36</v>
      </c>
      <c r="H85" s="7" t="s">
        <v>36</v>
      </c>
      <c r="I85" s="7" t="s">
        <v>36</v>
      </c>
      <c r="J85" s="7" t="s">
        <v>36</v>
      </c>
      <c r="K85" s="7" t="s">
        <v>36</v>
      </c>
    </row>
    <row r="86" spans="1:11" x14ac:dyDescent="0.2">
      <c r="C86" s="19">
        <v>10570.13</v>
      </c>
      <c r="D86" s="19">
        <v>10570.13</v>
      </c>
      <c r="E86" s="20">
        <v>-852.43</v>
      </c>
      <c r="F86" s="20">
        <v>-273.61</v>
      </c>
      <c r="G86" s="19">
        <v>711.19</v>
      </c>
      <c r="H86" s="19">
        <v>132.38</v>
      </c>
      <c r="I86" s="19">
        <v>0.16</v>
      </c>
      <c r="J86" s="19">
        <v>-141.07</v>
      </c>
      <c r="K86" s="19">
        <v>10711.2</v>
      </c>
    </row>
    <row r="88" spans="1:11" x14ac:dyDescent="0.2">
      <c r="A88" s="12" t="s">
        <v>121</v>
      </c>
    </row>
    <row r="89" spans="1:11" x14ac:dyDescent="0.2">
      <c r="A89" s="2" t="s">
        <v>122</v>
      </c>
      <c r="B89" s="1" t="s">
        <v>123</v>
      </c>
      <c r="C89" s="14">
        <v>2248.16</v>
      </c>
      <c r="D89" s="14">
        <v>2248.16</v>
      </c>
      <c r="E89" s="15">
        <v>-174.78</v>
      </c>
      <c r="F89" s="15">
        <v>-34.22</v>
      </c>
      <c r="G89" s="14">
        <v>140.56</v>
      </c>
      <c r="H89" s="14">
        <v>0</v>
      </c>
      <c r="I89" s="15">
        <v>-0.02</v>
      </c>
      <c r="J89" s="14">
        <v>-34.24</v>
      </c>
      <c r="K89" s="14">
        <v>2282.4</v>
      </c>
    </row>
    <row r="90" spans="1:11" x14ac:dyDescent="0.2">
      <c r="A90" s="2" t="s">
        <v>124</v>
      </c>
      <c r="B90" s="1" t="s">
        <v>125</v>
      </c>
      <c r="C90" s="14">
        <v>1885.75</v>
      </c>
      <c r="D90" s="14">
        <v>1885.75</v>
      </c>
      <c r="E90" s="15">
        <v>-188.71</v>
      </c>
      <c r="F90" s="15">
        <v>-78.989999999999995</v>
      </c>
      <c r="G90" s="14">
        <v>109.72</v>
      </c>
      <c r="H90" s="14">
        <v>0</v>
      </c>
      <c r="I90" s="15">
        <v>-0.06</v>
      </c>
      <c r="J90" s="14">
        <v>-79.05</v>
      </c>
      <c r="K90" s="14">
        <v>1964.8</v>
      </c>
    </row>
    <row r="91" spans="1:11" s="7" customFormat="1" x14ac:dyDescent="0.2">
      <c r="A91" s="17" t="s">
        <v>35</v>
      </c>
      <c r="C91" s="7" t="s">
        <v>36</v>
      </c>
      <c r="D91" s="7" t="s">
        <v>36</v>
      </c>
      <c r="E91" s="7" t="s">
        <v>36</v>
      </c>
      <c r="F91" s="7" t="s">
        <v>36</v>
      </c>
      <c r="G91" s="7" t="s">
        <v>36</v>
      </c>
      <c r="H91" s="7" t="s">
        <v>36</v>
      </c>
      <c r="I91" s="7" t="s">
        <v>36</v>
      </c>
      <c r="J91" s="7" t="s">
        <v>36</v>
      </c>
      <c r="K91" s="7" t="s">
        <v>36</v>
      </c>
    </row>
    <row r="92" spans="1:11" x14ac:dyDescent="0.2">
      <c r="C92" s="19">
        <v>4133.91</v>
      </c>
      <c r="D92" s="19">
        <v>4133.91</v>
      </c>
      <c r="E92" s="20">
        <v>-363.49</v>
      </c>
      <c r="F92" s="20">
        <v>-113.21</v>
      </c>
      <c r="G92" s="19">
        <v>250.28</v>
      </c>
      <c r="H92" s="19">
        <v>0</v>
      </c>
      <c r="I92" s="20">
        <v>-0.08</v>
      </c>
      <c r="J92" s="19">
        <v>-113.29</v>
      </c>
      <c r="K92" s="19">
        <v>4247.2</v>
      </c>
    </row>
    <row r="94" spans="1:11" x14ac:dyDescent="0.2">
      <c r="A94" s="12" t="s">
        <v>126</v>
      </c>
    </row>
    <row r="95" spans="1:11" x14ac:dyDescent="0.2">
      <c r="A95" s="2" t="s">
        <v>127</v>
      </c>
      <c r="B95" s="1" t="s">
        <v>128</v>
      </c>
      <c r="C95" s="14">
        <v>453.76</v>
      </c>
      <c r="D95" s="14">
        <v>453.76</v>
      </c>
      <c r="E95" s="15">
        <v>-200.83</v>
      </c>
      <c r="F95" s="15">
        <v>-182.76</v>
      </c>
      <c r="G95" s="14">
        <v>18.07</v>
      </c>
      <c r="H95" s="14">
        <v>0</v>
      </c>
      <c r="I95" s="15">
        <v>-0.08</v>
      </c>
      <c r="J95" s="14">
        <v>-182.84</v>
      </c>
      <c r="K95" s="14">
        <v>636.6</v>
      </c>
    </row>
    <row r="96" spans="1:11" x14ac:dyDescent="0.2">
      <c r="A96" s="2" t="s">
        <v>129</v>
      </c>
      <c r="B96" s="1" t="s">
        <v>130</v>
      </c>
      <c r="C96" s="14">
        <v>453.76</v>
      </c>
      <c r="D96" s="14">
        <v>453.76</v>
      </c>
      <c r="E96" s="15">
        <v>-200.83</v>
      </c>
      <c r="F96" s="15">
        <v>-182.76</v>
      </c>
      <c r="G96" s="14">
        <v>18.07</v>
      </c>
      <c r="H96" s="14">
        <v>0</v>
      </c>
      <c r="I96" s="15">
        <v>-0.08</v>
      </c>
      <c r="J96" s="14">
        <v>-182.84</v>
      </c>
      <c r="K96" s="14">
        <v>636.6</v>
      </c>
    </row>
    <row r="97" spans="1:11" x14ac:dyDescent="0.2">
      <c r="A97" s="2" t="s">
        <v>131</v>
      </c>
      <c r="B97" s="1" t="s">
        <v>132</v>
      </c>
      <c r="C97" s="14">
        <v>453.76</v>
      </c>
      <c r="D97" s="14">
        <v>453.76</v>
      </c>
      <c r="E97" s="15">
        <v>-200.83</v>
      </c>
      <c r="F97" s="15">
        <v>-182.76</v>
      </c>
      <c r="G97" s="14">
        <v>18.07</v>
      </c>
      <c r="H97" s="14">
        <v>0</v>
      </c>
      <c r="I97" s="15">
        <v>-0.08</v>
      </c>
      <c r="J97" s="14">
        <v>-182.84</v>
      </c>
      <c r="K97" s="14">
        <v>636.6</v>
      </c>
    </row>
    <row r="98" spans="1:11" x14ac:dyDescent="0.2">
      <c r="A98" s="2" t="s">
        <v>133</v>
      </c>
      <c r="B98" s="1" t="s">
        <v>134</v>
      </c>
      <c r="C98" s="14">
        <v>453.44</v>
      </c>
      <c r="D98" s="14">
        <v>453.44</v>
      </c>
      <c r="E98" s="15">
        <v>-200.83</v>
      </c>
      <c r="F98" s="15">
        <v>-182.78</v>
      </c>
      <c r="G98" s="14">
        <v>18.05</v>
      </c>
      <c r="H98" s="14">
        <v>0</v>
      </c>
      <c r="I98" s="14">
        <v>0.02</v>
      </c>
      <c r="J98" s="14">
        <v>-182.76</v>
      </c>
      <c r="K98" s="14">
        <v>636.20000000000005</v>
      </c>
    </row>
    <row r="99" spans="1:11" x14ac:dyDescent="0.2">
      <c r="A99" s="2" t="s">
        <v>135</v>
      </c>
      <c r="B99" s="1" t="s">
        <v>136</v>
      </c>
      <c r="C99" s="14">
        <v>453.44</v>
      </c>
      <c r="D99" s="14">
        <v>453.44</v>
      </c>
      <c r="E99" s="15">
        <v>-200.83</v>
      </c>
      <c r="F99" s="15">
        <v>-182.78</v>
      </c>
      <c r="G99" s="14">
        <v>18.05</v>
      </c>
      <c r="H99" s="14">
        <v>0</v>
      </c>
      <c r="I99" s="14">
        <v>0.02</v>
      </c>
      <c r="J99" s="14">
        <v>-182.76</v>
      </c>
      <c r="K99" s="14">
        <v>636.20000000000005</v>
      </c>
    </row>
    <row r="100" spans="1:11" x14ac:dyDescent="0.2">
      <c r="A100" s="2" t="s">
        <v>137</v>
      </c>
      <c r="B100" s="1" t="s">
        <v>138</v>
      </c>
      <c r="C100" s="14">
        <v>453.44</v>
      </c>
      <c r="D100" s="14">
        <v>453.44</v>
      </c>
      <c r="E100" s="15">
        <v>-200.83</v>
      </c>
      <c r="F100" s="15">
        <v>-182.78</v>
      </c>
      <c r="G100" s="14">
        <v>18.05</v>
      </c>
      <c r="H100" s="14">
        <v>0</v>
      </c>
      <c r="I100" s="14">
        <v>0.02</v>
      </c>
      <c r="J100" s="14">
        <v>-182.76</v>
      </c>
      <c r="K100" s="14">
        <v>636.20000000000005</v>
      </c>
    </row>
    <row r="101" spans="1:11" s="7" customFormat="1" x14ac:dyDescent="0.2">
      <c r="A101" s="17" t="s">
        <v>35</v>
      </c>
      <c r="C101" s="7" t="s">
        <v>36</v>
      </c>
      <c r="D101" s="7" t="s">
        <v>36</v>
      </c>
      <c r="E101" s="7" t="s">
        <v>36</v>
      </c>
      <c r="F101" s="7" t="s">
        <v>36</v>
      </c>
      <c r="G101" s="7" t="s">
        <v>36</v>
      </c>
      <c r="H101" s="7" t="s">
        <v>36</v>
      </c>
      <c r="I101" s="7" t="s">
        <v>36</v>
      </c>
      <c r="J101" s="7" t="s">
        <v>36</v>
      </c>
      <c r="K101" s="7" t="s">
        <v>36</v>
      </c>
    </row>
    <row r="102" spans="1:11" x14ac:dyDescent="0.2">
      <c r="C102" s="19">
        <v>2721.6</v>
      </c>
      <c r="D102" s="19">
        <v>2721.6</v>
      </c>
      <c r="E102" s="20">
        <v>-1204.98</v>
      </c>
      <c r="F102" s="20">
        <v>-1096.6199999999999</v>
      </c>
      <c r="G102" s="19">
        <v>108.36</v>
      </c>
      <c r="H102" s="19">
        <v>0</v>
      </c>
      <c r="I102" s="20">
        <v>-0.18</v>
      </c>
      <c r="J102" s="19">
        <v>-1096.8</v>
      </c>
      <c r="K102" s="19">
        <v>3818.4</v>
      </c>
    </row>
    <row r="104" spans="1:11" x14ac:dyDescent="0.2">
      <c r="A104" s="12" t="s">
        <v>139</v>
      </c>
    </row>
    <row r="105" spans="1:11" x14ac:dyDescent="0.2">
      <c r="A105" s="2" t="s">
        <v>140</v>
      </c>
      <c r="B105" s="1" t="s">
        <v>141</v>
      </c>
      <c r="C105" s="14">
        <v>873.5</v>
      </c>
      <c r="D105" s="14">
        <v>873.5</v>
      </c>
      <c r="E105" s="15">
        <v>-200.74</v>
      </c>
      <c r="F105" s="15">
        <v>-155.80000000000001</v>
      </c>
      <c r="G105" s="14">
        <v>44.94</v>
      </c>
      <c r="H105" s="14">
        <v>0</v>
      </c>
      <c r="I105" s="15">
        <v>-0.1</v>
      </c>
      <c r="J105" s="14">
        <v>-155.9</v>
      </c>
      <c r="K105" s="14">
        <v>1029.4000000000001</v>
      </c>
    </row>
    <row r="106" spans="1:11" x14ac:dyDescent="0.2">
      <c r="A106" s="2" t="s">
        <v>142</v>
      </c>
      <c r="B106" s="1" t="s">
        <v>143</v>
      </c>
      <c r="C106" s="14">
        <v>873.5</v>
      </c>
      <c r="D106" s="14">
        <v>873.5</v>
      </c>
      <c r="E106" s="15">
        <v>-200.74</v>
      </c>
      <c r="F106" s="15">
        <v>-155.80000000000001</v>
      </c>
      <c r="G106" s="14">
        <v>44.94</v>
      </c>
      <c r="H106" s="14">
        <v>0</v>
      </c>
      <c r="I106" s="15">
        <v>-0.1</v>
      </c>
      <c r="J106" s="14">
        <v>-155.9</v>
      </c>
      <c r="K106" s="14">
        <v>1029.4000000000001</v>
      </c>
    </row>
    <row r="107" spans="1:11" x14ac:dyDescent="0.2">
      <c r="A107" s="2" t="s">
        <v>144</v>
      </c>
      <c r="B107" s="1" t="s">
        <v>145</v>
      </c>
      <c r="C107" s="14">
        <v>2971.08</v>
      </c>
      <c r="D107" s="14">
        <v>2971.08</v>
      </c>
      <c r="E107" s="15">
        <v>-145.38</v>
      </c>
      <c r="F107" s="14">
        <v>0</v>
      </c>
      <c r="G107" s="14">
        <v>219.21</v>
      </c>
      <c r="H107" s="14">
        <v>73.84</v>
      </c>
      <c r="I107" s="14">
        <v>0.04</v>
      </c>
      <c r="J107" s="14">
        <v>73.88</v>
      </c>
      <c r="K107" s="14">
        <v>2897.2</v>
      </c>
    </row>
    <row r="108" spans="1:11" x14ac:dyDescent="0.2">
      <c r="A108" s="2" t="s">
        <v>146</v>
      </c>
      <c r="B108" s="1" t="s">
        <v>147</v>
      </c>
      <c r="C108" s="14">
        <v>2019.62</v>
      </c>
      <c r="D108" s="14">
        <v>2019.62</v>
      </c>
      <c r="E108" s="15">
        <v>-188.71</v>
      </c>
      <c r="F108" s="15">
        <v>-70.430000000000007</v>
      </c>
      <c r="G108" s="14">
        <v>118.29</v>
      </c>
      <c r="H108" s="14">
        <v>0</v>
      </c>
      <c r="I108" s="14">
        <v>0.05</v>
      </c>
      <c r="J108" s="14">
        <v>-70.38</v>
      </c>
      <c r="K108" s="14">
        <v>2090</v>
      </c>
    </row>
    <row r="109" spans="1:11" s="7" customFormat="1" x14ac:dyDescent="0.2">
      <c r="A109" s="17" t="s">
        <v>35</v>
      </c>
      <c r="C109" s="7" t="s">
        <v>36</v>
      </c>
      <c r="D109" s="7" t="s">
        <v>36</v>
      </c>
      <c r="E109" s="7" t="s">
        <v>36</v>
      </c>
      <c r="F109" s="7" t="s">
        <v>36</v>
      </c>
      <c r="G109" s="7" t="s">
        <v>36</v>
      </c>
      <c r="H109" s="7" t="s">
        <v>36</v>
      </c>
      <c r="I109" s="7" t="s">
        <v>36</v>
      </c>
      <c r="J109" s="7" t="s">
        <v>36</v>
      </c>
      <c r="K109" s="7" t="s">
        <v>36</v>
      </c>
    </row>
    <row r="110" spans="1:11" x14ac:dyDescent="0.2">
      <c r="C110" s="19">
        <v>6737.7</v>
      </c>
      <c r="D110" s="19">
        <v>6737.7</v>
      </c>
      <c r="E110" s="20">
        <v>-735.57</v>
      </c>
      <c r="F110" s="20">
        <v>-382.03</v>
      </c>
      <c r="G110" s="19">
        <v>427.38</v>
      </c>
      <c r="H110" s="19">
        <v>73.84</v>
      </c>
      <c r="I110" s="20">
        <v>-0.11</v>
      </c>
      <c r="J110" s="19">
        <v>-308.3</v>
      </c>
      <c r="K110" s="19">
        <v>7046</v>
      </c>
    </row>
    <row r="112" spans="1:11" x14ac:dyDescent="0.2">
      <c r="A112" s="12" t="s">
        <v>148</v>
      </c>
    </row>
    <row r="113" spans="1:11" x14ac:dyDescent="0.2">
      <c r="A113" s="2" t="s">
        <v>149</v>
      </c>
      <c r="B113" s="1" t="s">
        <v>367</v>
      </c>
      <c r="C113" s="14">
        <v>4352.04</v>
      </c>
      <c r="D113" s="14">
        <v>4352.04</v>
      </c>
      <c r="E113" s="14">
        <v>0</v>
      </c>
      <c r="F113" s="14">
        <v>0</v>
      </c>
      <c r="G113" s="14">
        <v>407.43</v>
      </c>
      <c r="H113" s="14">
        <v>407.43</v>
      </c>
      <c r="I113" s="15">
        <v>-0.19</v>
      </c>
      <c r="J113" s="14">
        <v>407.24</v>
      </c>
      <c r="K113" s="14">
        <v>3944.8</v>
      </c>
    </row>
    <row r="114" spans="1:11" x14ac:dyDescent="0.2">
      <c r="A114" s="2" t="s">
        <v>150</v>
      </c>
      <c r="B114" s="1" t="s">
        <v>367</v>
      </c>
      <c r="C114" s="14">
        <v>4352.04</v>
      </c>
      <c r="D114" s="14">
        <v>4352.04</v>
      </c>
      <c r="E114" s="14">
        <v>0</v>
      </c>
      <c r="F114" s="14">
        <v>0</v>
      </c>
      <c r="G114" s="14">
        <v>407.43</v>
      </c>
      <c r="H114" s="14">
        <v>407.43</v>
      </c>
      <c r="I114" s="15">
        <v>-0.19</v>
      </c>
      <c r="J114" s="14">
        <v>407.24</v>
      </c>
      <c r="K114" s="14">
        <v>3944.8</v>
      </c>
    </row>
    <row r="115" spans="1:11" x14ac:dyDescent="0.2">
      <c r="A115" s="2" t="s">
        <v>151</v>
      </c>
      <c r="B115" s="1" t="s">
        <v>367</v>
      </c>
      <c r="C115" s="14">
        <v>4352.04</v>
      </c>
      <c r="D115" s="14">
        <v>4352.04</v>
      </c>
      <c r="E115" s="14">
        <v>0</v>
      </c>
      <c r="F115" s="14">
        <v>0</v>
      </c>
      <c r="G115" s="14">
        <v>407.43</v>
      </c>
      <c r="H115" s="14">
        <v>407.43</v>
      </c>
      <c r="I115" s="15">
        <v>-0.19</v>
      </c>
      <c r="J115" s="14">
        <v>407.24</v>
      </c>
      <c r="K115" s="14">
        <v>3944.8</v>
      </c>
    </row>
    <row r="116" spans="1:11" x14ac:dyDescent="0.2">
      <c r="A116" s="2" t="s">
        <v>153</v>
      </c>
      <c r="B116" s="1" t="s">
        <v>367</v>
      </c>
      <c r="C116" s="14">
        <v>7281.23</v>
      </c>
      <c r="D116" s="14">
        <v>7281.23</v>
      </c>
      <c r="E116" s="14">
        <v>0</v>
      </c>
      <c r="F116" s="14">
        <v>0</v>
      </c>
      <c r="G116" s="14">
        <v>1008.01</v>
      </c>
      <c r="H116" s="14">
        <v>1008.01</v>
      </c>
      <c r="I116" s="14">
        <v>0.02</v>
      </c>
      <c r="J116" s="14">
        <v>1008.03</v>
      </c>
      <c r="K116" s="14">
        <v>6273.2</v>
      </c>
    </row>
    <row r="117" spans="1:11" x14ac:dyDescent="0.2">
      <c r="A117" s="2" t="s">
        <v>155</v>
      </c>
      <c r="B117" s="1" t="s">
        <v>367</v>
      </c>
      <c r="C117" s="14">
        <v>4352.04</v>
      </c>
      <c r="D117" s="14">
        <v>4352.04</v>
      </c>
      <c r="E117" s="14">
        <v>0</v>
      </c>
      <c r="F117" s="14">
        <v>0</v>
      </c>
      <c r="G117" s="14">
        <v>407.43</v>
      </c>
      <c r="H117" s="14">
        <v>407.43</v>
      </c>
      <c r="I117" s="14">
        <v>0.01</v>
      </c>
      <c r="J117" s="14">
        <v>407.44</v>
      </c>
      <c r="K117" s="14">
        <v>3944.6</v>
      </c>
    </row>
    <row r="118" spans="1:11" x14ac:dyDescent="0.2">
      <c r="A118" s="2" t="s">
        <v>158</v>
      </c>
      <c r="B118" s="1" t="s">
        <v>367</v>
      </c>
      <c r="C118" s="14">
        <v>4927.7</v>
      </c>
      <c r="D118" s="14">
        <v>4927.7</v>
      </c>
      <c r="E118" s="14">
        <v>0</v>
      </c>
      <c r="F118" s="14">
        <v>0</v>
      </c>
      <c r="G118" s="14">
        <v>510.58</v>
      </c>
      <c r="H118" s="14">
        <v>510.58</v>
      </c>
      <c r="I118" s="15">
        <v>-0.08</v>
      </c>
      <c r="J118" s="14">
        <v>510.5</v>
      </c>
      <c r="K118" s="14">
        <v>4417.2</v>
      </c>
    </row>
    <row r="119" spans="1:11" x14ac:dyDescent="0.2">
      <c r="A119" s="2" t="s">
        <v>159</v>
      </c>
      <c r="B119" s="1" t="s">
        <v>367</v>
      </c>
      <c r="C119" s="14">
        <v>4927.6499999999996</v>
      </c>
      <c r="D119" s="14">
        <v>4927.6499999999996</v>
      </c>
      <c r="E119" s="14">
        <v>0</v>
      </c>
      <c r="F119" s="14">
        <v>0</v>
      </c>
      <c r="G119" s="14">
        <v>510.58</v>
      </c>
      <c r="H119" s="14">
        <v>510.58</v>
      </c>
      <c r="I119" s="15">
        <v>-0.13</v>
      </c>
      <c r="J119" s="14">
        <v>510.45</v>
      </c>
      <c r="K119" s="14">
        <v>4417.2</v>
      </c>
    </row>
    <row r="120" spans="1:11" x14ac:dyDescent="0.2">
      <c r="A120" s="2" t="s">
        <v>302</v>
      </c>
      <c r="B120" s="1" t="s">
        <v>367</v>
      </c>
      <c r="C120" s="14">
        <v>4352.04</v>
      </c>
      <c r="D120" s="14">
        <v>4352.04</v>
      </c>
      <c r="E120" s="14">
        <v>0</v>
      </c>
      <c r="F120" s="14">
        <v>0</v>
      </c>
      <c r="G120" s="14">
        <v>407.43</v>
      </c>
      <c r="H120" s="14">
        <v>407.43</v>
      </c>
      <c r="I120" s="14">
        <v>0.01</v>
      </c>
      <c r="J120" s="14">
        <v>407.44</v>
      </c>
      <c r="K120" s="14">
        <v>3944.6</v>
      </c>
    </row>
    <row r="121" spans="1:11" s="7" customFormat="1" x14ac:dyDescent="0.2">
      <c r="A121" s="17" t="s">
        <v>35</v>
      </c>
      <c r="C121" s="7" t="s">
        <v>36</v>
      </c>
      <c r="D121" s="7" t="s">
        <v>36</v>
      </c>
      <c r="E121" s="7" t="s">
        <v>36</v>
      </c>
      <c r="F121" s="7" t="s">
        <v>36</v>
      </c>
      <c r="G121" s="7" t="s">
        <v>36</v>
      </c>
      <c r="H121" s="7" t="s">
        <v>36</v>
      </c>
      <c r="I121" s="7" t="s">
        <v>36</v>
      </c>
      <c r="J121" s="7" t="s">
        <v>36</v>
      </c>
      <c r="K121" s="7" t="s">
        <v>36</v>
      </c>
    </row>
    <row r="122" spans="1:11" x14ac:dyDescent="0.2">
      <c r="C122" s="19">
        <v>38896.78</v>
      </c>
      <c r="D122" s="19">
        <v>38896.78</v>
      </c>
      <c r="E122" s="19">
        <v>0</v>
      </c>
      <c r="F122" s="19">
        <v>0</v>
      </c>
      <c r="G122" s="19">
        <v>4066.32</v>
      </c>
      <c r="H122" s="19">
        <v>4066.32</v>
      </c>
      <c r="I122" s="20">
        <v>-0.74</v>
      </c>
      <c r="J122" s="19">
        <v>4065.58</v>
      </c>
      <c r="K122" s="19">
        <v>34831.199999999997</v>
      </c>
    </row>
    <row r="124" spans="1:11" x14ac:dyDescent="0.2">
      <c r="A124" s="12" t="s">
        <v>160</v>
      </c>
    </row>
    <row r="125" spans="1:11" x14ac:dyDescent="0.2">
      <c r="A125" s="2" t="s">
        <v>161</v>
      </c>
      <c r="B125" s="1" t="s">
        <v>162</v>
      </c>
      <c r="C125" s="14">
        <v>4351.7299999999996</v>
      </c>
      <c r="D125" s="14">
        <v>4351.7299999999996</v>
      </c>
      <c r="E125" s="14">
        <v>0</v>
      </c>
      <c r="F125" s="14">
        <v>0</v>
      </c>
      <c r="G125" s="14">
        <v>407.37</v>
      </c>
      <c r="H125" s="14">
        <v>407.37</v>
      </c>
      <c r="I125" s="15">
        <v>-0.04</v>
      </c>
      <c r="J125" s="14">
        <v>407.33</v>
      </c>
      <c r="K125" s="14">
        <v>3944.4</v>
      </c>
    </row>
    <row r="126" spans="1:11" x14ac:dyDescent="0.2">
      <c r="A126" s="2" t="s">
        <v>163</v>
      </c>
      <c r="B126" s="1" t="s">
        <v>164</v>
      </c>
      <c r="C126" s="14">
        <v>2226.58</v>
      </c>
      <c r="D126" s="14">
        <v>2226.58</v>
      </c>
      <c r="E126" s="15">
        <v>-174.78</v>
      </c>
      <c r="F126" s="15">
        <v>-36.57</v>
      </c>
      <c r="G126" s="14">
        <v>138.21</v>
      </c>
      <c r="H126" s="14">
        <v>0</v>
      </c>
      <c r="I126" s="15">
        <v>-0.05</v>
      </c>
      <c r="J126" s="14">
        <v>-36.619999999999997</v>
      </c>
      <c r="K126" s="14">
        <v>2263.1999999999998</v>
      </c>
    </row>
    <row r="127" spans="1:11" x14ac:dyDescent="0.2">
      <c r="A127" s="2" t="s">
        <v>310</v>
      </c>
      <c r="B127" s="1" t="s">
        <v>309</v>
      </c>
      <c r="C127" s="14">
        <v>2226.58</v>
      </c>
      <c r="D127" s="14">
        <v>2226.58</v>
      </c>
      <c r="E127" s="15">
        <v>-174.78</v>
      </c>
      <c r="F127" s="15">
        <v>-36.57</v>
      </c>
      <c r="G127" s="14">
        <v>138.21</v>
      </c>
      <c r="H127" s="14">
        <v>0</v>
      </c>
      <c r="I127" s="15">
        <v>-0.05</v>
      </c>
      <c r="J127" s="14">
        <v>-36.619999999999997</v>
      </c>
      <c r="K127" s="14">
        <v>2263.1999999999998</v>
      </c>
    </row>
    <row r="128" spans="1:11" s="7" customFormat="1" x14ac:dyDescent="0.2">
      <c r="A128" s="17" t="s">
        <v>35</v>
      </c>
      <c r="C128" s="7" t="s">
        <v>36</v>
      </c>
      <c r="D128" s="7" t="s">
        <v>36</v>
      </c>
      <c r="E128" s="7" t="s">
        <v>36</v>
      </c>
      <c r="F128" s="7" t="s">
        <v>36</v>
      </c>
      <c r="G128" s="7" t="s">
        <v>36</v>
      </c>
      <c r="H128" s="7" t="s">
        <v>36</v>
      </c>
      <c r="I128" s="7" t="s">
        <v>36</v>
      </c>
      <c r="J128" s="7" t="s">
        <v>36</v>
      </c>
      <c r="K128" s="7" t="s">
        <v>36</v>
      </c>
    </row>
    <row r="129" spans="1:11" x14ac:dyDescent="0.2">
      <c r="C129" s="19">
        <v>8804.89</v>
      </c>
      <c r="D129" s="19">
        <v>8804.89</v>
      </c>
      <c r="E129" s="20">
        <v>-349.56</v>
      </c>
      <c r="F129" s="20">
        <v>-73.14</v>
      </c>
      <c r="G129" s="19">
        <v>683.79</v>
      </c>
      <c r="H129" s="19">
        <v>407.37</v>
      </c>
      <c r="I129" s="20">
        <v>-0.14000000000000001</v>
      </c>
      <c r="J129" s="19">
        <v>334.09</v>
      </c>
      <c r="K129" s="19">
        <v>8470.7999999999993</v>
      </c>
    </row>
    <row r="131" spans="1:11" x14ac:dyDescent="0.2">
      <c r="A131" s="12" t="s">
        <v>169</v>
      </c>
    </row>
    <row r="132" spans="1:11" x14ac:dyDescent="0.2">
      <c r="A132" s="2" t="s">
        <v>170</v>
      </c>
      <c r="B132" s="1" t="s">
        <v>171</v>
      </c>
      <c r="C132" s="14">
        <v>2025.61</v>
      </c>
      <c r="D132" s="14">
        <v>2025.61</v>
      </c>
      <c r="E132" s="15">
        <v>-188.71</v>
      </c>
      <c r="F132" s="15">
        <v>-70.040000000000006</v>
      </c>
      <c r="G132" s="14">
        <v>118.67</v>
      </c>
      <c r="H132" s="14">
        <v>0</v>
      </c>
      <c r="I132" s="15">
        <v>-0.15</v>
      </c>
      <c r="J132" s="14">
        <v>-70.19</v>
      </c>
      <c r="K132" s="14">
        <v>2095.8000000000002</v>
      </c>
    </row>
    <row r="133" spans="1:11" x14ac:dyDescent="0.2">
      <c r="A133" s="2" t="s">
        <v>172</v>
      </c>
      <c r="B133" s="1" t="s">
        <v>173</v>
      </c>
      <c r="C133" s="14">
        <v>332.17</v>
      </c>
      <c r="D133" s="14">
        <v>332.17</v>
      </c>
      <c r="E133" s="15">
        <v>-200.83</v>
      </c>
      <c r="F133" s="15">
        <v>-190.54</v>
      </c>
      <c r="G133" s="14">
        <v>10.29</v>
      </c>
      <c r="H133" s="14">
        <v>0</v>
      </c>
      <c r="I133" s="15">
        <v>-0.09</v>
      </c>
      <c r="J133" s="14">
        <v>-190.63</v>
      </c>
      <c r="K133" s="14">
        <v>522.79999999999995</v>
      </c>
    </row>
    <row r="134" spans="1:11" x14ac:dyDescent="0.2">
      <c r="A134" s="2" t="s">
        <v>174</v>
      </c>
      <c r="B134" s="1" t="s">
        <v>175</v>
      </c>
      <c r="C134" s="14">
        <v>2971.08</v>
      </c>
      <c r="D134" s="14">
        <v>2971.08</v>
      </c>
      <c r="E134" s="15">
        <v>-145.38</v>
      </c>
      <c r="F134" s="14">
        <v>0</v>
      </c>
      <c r="G134" s="14">
        <v>219.21</v>
      </c>
      <c r="H134" s="14">
        <v>73.84</v>
      </c>
      <c r="I134" s="14">
        <v>0.04</v>
      </c>
      <c r="J134" s="14">
        <v>73.88</v>
      </c>
      <c r="K134" s="14">
        <v>2897.2</v>
      </c>
    </row>
    <row r="135" spans="1:11" x14ac:dyDescent="0.2">
      <c r="A135" s="2" t="s">
        <v>176</v>
      </c>
      <c r="B135" s="1" t="s">
        <v>177</v>
      </c>
      <c r="C135" s="14">
        <v>2634.97</v>
      </c>
      <c r="D135" s="14">
        <v>2634.97</v>
      </c>
      <c r="E135" s="15">
        <v>-145.38</v>
      </c>
      <c r="F135" s="14">
        <v>0</v>
      </c>
      <c r="G135" s="14">
        <v>182.65</v>
      </c>
      <c r="H135" s="14">
        <v>37.270000000000003</v>
      </c>
      <c r="I135" s="14">
        <v>0.1</v>
      </c>
      <c r="J135" s="14">
        <v>37.369999999999997</v>
      </c>
      <c r="K135" s="14">
        <v>2597.6</v>
      </c>
    </row>
    <row r="136" spans="1:11" x14ac:dyDescent="0.2">
      <c r="A136" s="2" t="s">
        <v>178</v>
      </c>
      <c r="B136" s="1" t="s">
        <v>179</v>
      </c>
      <c r="C136" s="14">
        <v>2634.97</v>
      </c>
      <c r="D136" s="14">
        <v>2634.97</v>
      </c>
      <c r="E136" s="15">
        <v>-145.38</v>
      </c>
      <c r="F136" s="14">
        <v>0</v>
      </c>
      <c r="G136" s="14">
        <v>182.65</v>
      </c>
      <c r="H136" s="14">
        <v>37.270000000000003</v>
      </c>
      <c r="I136" s="14">
        <v>0.1</v>
      </c>
      <c r="J136" s="14">
        <v>37.369999999999997</v>
      </c>
      <c r="K136" s="14">
        <v>2597.6</v>
      </c>
    </row>
    <row r="137" spans="1:11" x14ac:dyDescent="0.2">
      <c r="A137" s="2" t="s">
        <v>180</v>
      </c>
      <c r="B137" s="1" t="s">
        <v>181</v>
      </c>
      <c r="C137" s="14">
        <v>3056.45</v>
      </c>
      <c r="D137" s="14">
        <v>3056.45</v>
      </c>
      <c r="E137" s="15">
        <v>-145.38</v>
      </c>
      <c r="F137" s="14">
        <v>0</v>
      </c>
      <c r="G137" s="14">
        <v>228.5</v>
      </c>
      <c r="H137" s="14">
        <v>83.13</v>
      </c>
      <c r="I137" s="14">
        <v>0.12</v>
      </c>
      <c r="J137" s="14">
        <v>83.25</v>
      </c>
      <c r="K137" s="14">
        <v>2973.2</v>
      </c>
    </row>
    <row r="138" spans="1:11" x14ac:dyDescent="0.2">
      <c r="A138" s="2" t="s">
        <v>182</v>
      </c>
      <c r="B138" s="1" t="s">
        <v>183</v>
      </c>
      <c r="C138" s="14">
        <v>2258.5500000000002</v>
      </c>
      <c r="D138" s="14">
        <v>2258.5500000000002</v>
      </c>
      <c r="E138" s="15">
        <v>-174.78</v>
      </c>
      <c r="F138" s="15">
        <v>-33.090000000000003</v>
      </c>
      <c r="G138" s="14">
        <v>141.69</v>
      </c>
      <c r="H138" s="14">
        <v>0</v>
      </c>
      <c r="I138" s="14">
        <v>0.04</v>
      </c>
      <c r="J138" s="14">
        <v>-33.049999999999997</v>
      </c>
      <c r="K138" s="14">
        <v>2291.6</v>
      </c>
    </row>
    <row r="139" spans="1:11" x14ac:dyDescent="0.2">
      <c r="A139" s="2" t="s">
        <v>184</v>
      </c>
      <c r="B139" s="1" t="s">
        <v>185</v>
      </c>
      <c r="C139" s="14">
        <v>2955.01</v>
      </c>
      <c r="D139" s="14">
        <v>2955.01</v>
      </c>
      <c r="E139" s="15">
        <v>-145.38</v>
      </c>
      <c r="F139" s="14">
        <v>0</v>
      </c>
      <c r="G139" s="14">
        <v>217.47</v>
      </c>
      <c r="H139" s="14">
        <v>72.09</v>
      </c>
      <c r="I139" s="15">
        <v>-0.08</v>
      </c>
      <c r="J139" s="14">
        <v>72.010000000000005</v>
      </c>
      <c r="K139" s="14">
        <v>2883</v>
      </c>
    </row>
    <row r="140" spans="1:11" x14ac:dyDescent="0.2">
      <c r="A140" s="2" t="s">
        <v>186</v>
      </c>
      <c r="B140" s="1" t="s">
        <v>187</v>
      </c>
      <c r="C140" s="14">
        <v>2971.08</v>
      </c>
      <c r="D140" s="14">
        <v>2971.08</v>
      </c>
      <c r="E140" s="15">
        <v>-145.38</v>
      </c>
      <c r="F140" s="14">
        <v>0</v>
      </c>
      <c r="G140" s="14">
        <v>219.21</v>
      </c>
      <c r="H140" s="14">
        <v>73.84</v>
      </c>
      <c r="I140" s="14">
        <v>0.04</v>
      </c>
      <c r="J140" s="14">
        <v>73.88</v>
      </c>
      <c r="K140" s="14">
        <v>2897.2</v>
      </c>
    </row>
    <row r="141" spans="1:11" x14ac:dyDescent="0.2">
      <c r="A141" s="2" t="s">
        <v>188</v>
      </c>
      <c r="B141" s="1" t="s">
        <v>189</v>
      </c>
      <c r="C141" s="14">
        <v>2019.62</v>
      </c>
      <c r="D141" s="14">
        <v>2019.62</v>
      </c>
      <c r="E141" s="15">
        <v>-188.71</v>
      </c>
      <c r="F141" s="15">
        <v>-70.430000000000007</v>
      </c>
      <c r="G141" s="14">
        <v>118.29</v>
      </c>
      <c r="H141" s="14">
        <v>0</v>
      </c>
      <c r="I141" s="14">
        <v>0.05</v>
      </c>
      <c r="J141" s="14">
        <v>-70.38</v>
      </c>
      <c r="K141" s="14">
        <v>2090</v>
      </c>
    </row>
    <row r="142" spans="1:11" x14ac:dyDescent="0.2">
      <c r="A142" s="2" t="s">
        <v>190</v>
      </c>
      <c r="B142" s="1" t="s">
        <v>191</v>
      </c>
      <c r="C142" s="14">
        <v>3150</v>
      </c>
      <c r="D142" s="14">
        <v>3150</v>
      </c>
      <c r="E142" s="15">
        <v>-125.1</v>
      </c>
      <c r="F142" s="14">
        <v>0</v>
      </c>
      <c r="G142" s="14">
        <v>238.68</v>
      </c>
      <c r="H142" s="14">
        <v>113.58</v>
      </c>
      <c r="I142" s="14">
        <v>0.02</v>
      </c>
      <c r="J142" s="14">
        <v>113.6</v>
      </c>
      <c r="K142" s="14">
        <v>3036.4</v>
      </c>
    </row>
    <row r="143" spans="1:11" x14ac:dyDescent="0.2">
      <c r="A143" s="2" t="s">
        <v>192</v>
      </c>
      <c r="B143" s="1" t="s">
        <v>193</v>
      </c>
      <c r="C143" s="14">
        <v>2258.5500000000002</v>
      </c>
      <c r="D143" s="14">
        <v>2258.5500000000002</v>
      </c>
      <c r="E143" s="15">
        <v>-174.78</v>
      </c>
      <c r="F143" s="15">
        <v>-33.090000000000003</v>
      </c>
      <c r="G143" s="14">
        <v>141.69</v>
      </c>
      <c r="H143" s="14">
        <v>0</v>
      </c>
      <c r="I143" s="14">
        <v>0.04</v>
      </c>
      <c r="J143" s="14">
        <v>-33.049999999999997</v>
      </c>
      <c r="K143" s="14">
        <v>2291.6</v>
      </c>
    </row>
    <row r="144" spans="1:11" x14ac:dyDescent="0.2">
      <c r="A144" s="2" t="s">
        <v>194</v>
      </c>
      <c r="B144" s="1" t="s">
        <v>195</v>
      </c>
      <c r="C144" s="14">
        <v>2484.25</v>
      </c>
      <c r="D144" s="14">
        <v>2484.25</v>
      </c>
      <c r="E144" s="15">
        <v>-160.30000000000001</v>
      </c>
      <c r="F144" s="14">
        <v>0</v>
      </c>
      <c r="G144" s="14">
        <v>166.25</v>
      </c>
      <c r="H144" s="14">
        <v>5.95</v>
      </c>
      <c r="I144" s="15">
        <v>-0.1</v>
      </c>
      <c r="J144" s="14">
        <v>5.85</v>
      </c>
      <c r="K144" s="14">
        <v>2478.4</v>
      </c>
    </row>
    <row r="145" spans="1:11" x14ac:dyDescent="0.2">
      <c r="A145" s="2" t="s">
        <v>196</v>
      </c>
      <c r="B145" s="1" t="s">
        <v>197</v>
      </c>
      <c r="C145" s="14">
        <v>2634.97</v>
      </c>
      <c r="D145" s="14">
        <v>2634.97</v>
      </c>
      <c r="E145" s="15">
        <v>-145.38</v>
      </c>
      <c r="F145" s="14">
        <v>0</v>
      </c>
      <c r="G145" s="14">
        <v>182.65</v>
      </c>
      <c r="H145" s="14">
        <v>37.270000000000003</v>
      </c>
      <c r="I145" s="14">
        <v>0.1</v>
      </c>
      <c r="J145" s="14">
        <v>37.369999999999997</v>
      </c>
      <c r="K145" s="14">
        <v>2597.6</v>
      </c>
    </row>
    <row r="146" spans="1:11" x14ac:dyDescent="0.2">
      <c r="A146" s="2" t="s">
        <v>198</v>
      </c>
      <c r="B146" s="1" t="s">
        <v>199</v>
      </c>
      <c r="C146" s="14">
        <v>3603.44</v>
      </c>
      <c r="D146" s="14">
        <v>3603.44</v>
      </c>
      <c r="E146" s="15">
        <v>-107.37</v>
      </c>
      <c r="F146" s="14">
        <v>0</v>
      </c>
      <c r="G146" s="14">
        <v>288.01</v>
      </c>
      <c r="H146" s="14">
        <v>180.64</v>
      </c>
      <c r="I146" s="14">
        <v>0</v>
      </c>
      <c r="J146" s="14">
        <v>180.64</v>
      </c>
      <c r="K146" s="14">
        <v>3422.8</v>
      </c>
    </row>
    <row r="147" spans="1:11" x14ac:dyDescent="0.2">
      <c r="A147" s="2" t="s">
        <v>200</v>
      </c>
      <c r="B147" s="1" t="s">
        <v>201</v>
      </c>
      <c r="C147" s="14">
        <v>1445.22</v>
      </c>
      <c r="D147" s="14">
        <v>1445.22</v>
      </c>
      <c r="E147" s="15">
        <v>-200.63</v>
      </c>
      <c r="F147" s="15">
        <v>-119.11</v>
      </c>
      <c r="G147" s="14">
        <v>81.53</v>
      </c>
      <c r="H147" s="14">
        <v>0</v>
      </c>
      <c r="I147" s="15">
        <v>-7.0000000000000007E-2</v>
      </c>
      <c r="J147" s="14">
        <v>-119.18</v>
      </c>
      <c r="K147" s="14">
        <v>1564.4</v>
      </c>
    </row>
    <row r="148" spans="1:11" x14ac:dyDescent="0.2">
      <c r="A148" s="2" t="s">
        <v>202</v>
      </c>
      <c r="B148" s="1" t="s">
        <v>203</v>
      </c>
      <c r="C148" s="14">
        <v>2350.2199999999998</v>
      </c>
      <c r="D148" s="14">
        <v>2350.2199999999998</v>
      </c>
      <c r="E148" s="15">
        <v>-160.30000000000001</v>
      </c>
      <c r="F148" s="15">
        <v>-8.6300000000000008</v>
      </c>
      <c r="G148" s="14">
        <v>151.66</v>
      </c>
      <c r="H148" s="14">
        <v>0</v>
      </c>
      <c r="I148" s="14">
        <v>0.05</v>
      </c>
      <c r="J148" s="14">
        <v>-8.58</v>
      </c>
      <c r="K148" s="14">
        <v>2358.8000000000002</v>
      </c>
    </row>
    <row r="149" spans="1:11" x14ac:dyDescent="0.2">
      <c r="A149" s="2" t="s">
        <v>204</v>
      </c>
      <c r="B149" s="1" t="s">
        <v>205</v>
      </c>
      <c r="C149" s="14">
        <v>2484.41</v>
      </c>
      <c r="D149" s="14">
        <v>2484.41</v>
      </c>
      <c r="E149" s="15">
        <v>-160.30000000000001</v>
      </c>
      <c r="F149" s="14">
        <v>0</v>
      </c>
      <c r="G149" s="14">
        <v>166.26</v>
      </c>
      <c r="H149" s="14">
        <v>5.97</v>
      </c>
      <c r="I149" s="14">
        <v>0.04</v>
      </c>
      <c r="J149" s="14">
        <v>6.01</v>
      </c>
      <c r="K149" s="14">
        <v>2478.4</v>
      </c>
    </row>
    <row r="150" spans="1:11" x14ac:dyDescent="0.2">
      <c r="A150" s="2" t="s">
        <v>206</v>
      </c>
      <c r="B150" s="1" t="s">
        <v>207</v>
      </c>
      <c r="C150" s="14">
        <v>3150</v>
      </c>
      <c r="D150" s="14">
        <v>3150</v>
      </c>
      <c r="E150" s="15">
        <v>-125.1</v>
      </c>
      <c r="F150" s="14">
        <v>0</v>
      </c>
      <c r="G150" s="14">
        <v>238.68</v>
      </c>
      <c r="H150" s="14">
        <v>113.58</v>
      </c>
      <c r="I150" s="14">
        <v>0.02</v>
      </c>
      <c r="J150" s="14">
        <v>113.6</v>
      </c>
      <c r="K150" s="14">
        <v>3036.4</v>
      </c>
    </row>
    <row r="151" spans="1:11" x14ac:dyDescent="0.2">
      <c r="A151" s="2" t="s">
        <v>208</v>
      </c>
      <c r="B151" s="1" t="s">
        <v>209</v>
      </c>
      <c r="C151" s="14">
        <v>2634.03</v>
      </c>
      <c r="D151" s="14">
        <v>2634.03</v>
      </c>
      <c r="E151" s="15">
        <v>-145.38</v>
      </c>
      <c r="F151" s="14">
        <v>0</v>
      </c>
      <c r="G151" s="14">
        <v>182.54</v>
      </c>
      <c r="H151" s="14">
        <v>37.17</v>
      </c>
      <c r="I151" s="14">
        <v>0.06</v>
      </c>
      <c r="J151" s="14">
        <v>37.229999999999997</v>
      </c>
      <c r="K151" s="14">
        <v>2596.8000000000002</v>
      </c>
    </row>
    <row r="152" spans="1:11" x14ac:dyDescent="0.2">
      <c r="A152" s="2" t="s">
        <v>210</v>
      </c>
      <c r="B152" s="1" t="s">
        <v>211</v>
      </c>
      <c r="C152" s="14">
        <v>2321.5500000000002</v>
      </c>
      <c r="D152" s="14">
        <v>2321.5500000000002</v>
      </c>
      <c r="E152" s="15">
        <v>-174.78</v>
      </c>
      <c r="F152" s="15">
        <v>-26.24</v>
      </c>
      <c r="G152" s="14">
        <v>148.54</v>
      </c>
      <c r="H152" s="14">
        <v>0</v>
      </c>
      <c r="I152" s="15">
        <v>-0.01</v>
      </c>
      <c r="J152" s="14">
        <v>-26.25</v>
      </c>
      <c r="K152" s="14">
        <v>2347.8000000000002</v>
      </c>
    </row>
    <row r="153" spans="1:11" x14ac:dyDescent="0.2">
      <c r="A153" s="2" t="s">
        <v>212</v>
      </c>
      <c r="B153" s="1" t="s">
        <v>213</v>
      </c>
      <c r="C153" s="14">
        <v>3676.05</v>
      </c>
      <c r="D153" s="14">
        <v>3676.05</v>
      </c>
      <c r="E153" s="14">
        <v>0</v>
      </c>
      <c r="F153" s="14">
        <v>0</v>
      </c>
      <c r="G153" s="14">
        <v>297.2</v>
      </c>
      <c r="H153" s="14">
        <v>297.2</v>
      </c>
      <c r="I153" s="14">
        <v>0.05</v>
      </c>
      <c r="J153" s="14">
        <v>297.25</v>
      </c>
      <c r="K153" s="14">
        <v>3378.8</v>
      </c>
    </row>
    <row r="154" spans="1:11" s="7" customFormat="1" x14ac:dyDescent="0.2">
      <c r="A154" s="17" t="s">
        <v>35</v>
      </c>
      <c r="C154" s="7" t="s">
        <v>36</v>
      </c>
      <c r="D154" s="7" t="s">
        <v>36</v>
      </c>
      <c r="E154" s="7" t="s">
        <v>36</v>
      </c>
      <c r="F154" s="7" t="s">
        <v>36</v>
      </c>
      <c r="G154" s="7" t="s">
        <v>36</v>
      </c>
      <c r="H154" s="7" t="s">
        <v>36</v>
      </c>
      <c r="I154" s="7" t="s">
        <v>36</v>
      </c>
      <c r="J154" s="7" t="s">
        <v>36</v>
      </c>
      <c r="K154" s="7" t="s">
        <v>36</v>
      </c>
    </row>
    <row r="155" spans="1:11" x14ac:dyDescent="0.2">
      <c r="C155" s="19">
        <v>56052.2</v>
      </c>
      <c r="D155" s="19">
        <v>56052.2</v>
      </c>
      <c r="E155" s="20">
        <v>-3304.73</v>
      </c>
      <c r="F155" s="20">
        <v>-551.16999999999996</v>
      </c>
      <c r="G155" s="19">
        <v>3922.32</v>
      </c>
      <c r="H155" s="19">
        <v>1168.8</v>
      </c>
      <c r="I155" s="19">
        <v>0.37</v>
      </c>
      <c r="J155" s="19">
        <v>618</v>
      </c>
      <c r="K155" s="19">
        <v>55434.2</v>
      </c>
    </row>
    <row r="157" spans="1:11" x14ac:dyDescent="0.2">
      <c r="A157" s="12" t="s">
        <v>214</v>
      </c>
    </row>
    <row r="158" spans="1:11" x14ac:dyDescent="0.2">
      <c r="A158" s="2" t="s">
        <v>215</v>
      </c>
      <c r="B158" s="1" t="s">
        <v>216</v>
      </c>
      <c r="C158" s="14">
        <v>2025.92</v>
      </c>
      <c r="D158" s="14">
        <v>2025.92</v>
      </c>
      <c r="E158" s="15">
        <v>-188.71</v>
      </c>
      <c r="F158" s="15">
        <v>-70.02</v>
      </c>
      <c r="G158" s="14">
        <v>118.69</v>
      </c>
      <c r="H158" s="14">
        <v>0</v>
      </c>
      <c r="I158" s="15">
        <v>-0.06</v>
      </c>
      <c r="J158" s="14">
        <v>-70.08</v>
      </c>
      <c r="K158" s="14">
        <v>2096</v>
      </c>
    </row>
    <row r="159" spans="1:11" x14ac:dyDescent="0.2">
      <c r="A159" s="2" t="s">
        <v>217</v>
      </c>
      <c r="B159" s="1" t="s">
        <v>218</v>
      </c>
      <c r="C159" s="14">
        <v>2630.25</v>
      </c>
      <c r="D159" s="14">
        <v>2630.25</v>
      </c>
      <c r="E159" s="15">
        <v>-160.30000000000001</v>
      </c>
      <c r="F159" s="14">
        <v>0</v>
      </c>
      <c r="G159" s="14">
        <v>182.13</v>
      </c>
      <c r="H159" s="14">
        <v>21.83</v>
      </c>
      <c r="I159" s="14">
        <v>0.02</v>
      </c>
      <c r="J159" s="14">
        <v>21.85</v>
      </c>
      <c r="K159" s="14">
        <v>2608.4</v>
      </c>
    </row>
    <row r="160" spans="1:11" x14ac:dyDescent="0.2">
      <c r="A160" s="2" t="s">
        <v>219</v>
      </c>
      <c r="B160" s="1" t="s">
        <v>220</v>
      </c>
      <c r="C160" s="14">
        <v>1885.75</v>
      </c>
      <c r="D160" s="14">
        <v>1885.75</v>
      </c>
      <c r="E160" s="15">
        <v>-188.71</v>
      </c>
      <c r="F160" s="15">
        <v>-78.989999999999995</v>
      </c>
      <c r="G160" s="14">
        <v>109.72</v>
      </c>
      <c r="H160" s="14">
        <v>0</v>
      </c>
      <c r="I160" s="15">
        <v>-0.06</v>
      </c>
      <c r="J160" s="14">
        <v>-79.05</v>
      </c>
      <c r="K160" s="14">
        <v>1964.8</v>
      </c>
    </row>
    <row r="161" spans="1:11" x14ac:dyDescent="0.2">
      <c r="A161" s="2" t="s">
        <v>221</v>
      </c>
      <c r="B161" s="1" t="s">
        <v>222</v>
      </c>
      <c r="C161" s="14">
        <v>1513.58</v>
      </c>
      <c r="D161" s="14">
        <v>1513.58</v>
      </c>
      <c r="E161" s="15">
        <v>-200.63</v>
      </c>
      <c r="F161" s="15">
        <v>-114.73</v>
      </c>
      <c r="G161" s="14">
        <v>85.9</v>
      </c>
      <c r="H161" s="14">
        <v>0</v>
      </c>
      <c r="I161" s="14">
        <v>0.11</v>
      </c>
      <c r="J161" s="14">
        <v>-114.62</v>
      </c>
      <c r="K161" s="14">
        <v>1628.2</v>
      </c>
    </row>
    <row r="162" spans="1:11" x14ac:dyDescent="0.2">
      <c r="A162" s="2" t="s">
        <v>223</v>
      </c>
      <c r="B162" s="1" t="s">
        <v>224</v>
      </c>
      <c r="C162" s="14">
        <v>723.87</v>
      </c>
      <c r="D162" s="14">
        <v>723.87</v>
      </c>
      <c r="E162" s="15">
        <v>-200.83</v>
      </c>
      <c r="F162" s="15">
        <v>-165.47</v>
      </c>
      <c r="G162" s="14">
        <v>35.36</v>
      </c>
      <c r="H162" s="14">
        <v>0</v>
      </c>
      <c r="I162" s="15">
        <v>-0.06</v>
      </c>
      <c r="J162" s="14">
        <v>-165.53</v>
      </c>
      <c r="K162" s="14">
        <v>889.4</v>
      </c>
    </row>
    <row r="163" spans="1:11" x14ac:dyDescent="0.2">
      <c r="A163" s="2" t="s">
        <v>225</v>
      </c>
      <c r="B163" s="1" t="s">
        <v>226</v>
      </c>
      <c r="C163" s="14">
        <v>2329.9</v>
      </c>
      <c r="D163" s="14">
        <v>2329.9</v>
      </c>
      <c r="E163" s="15">
        <v>-160.30000000000001</v>
      </c>
      <c r="F163" s="15">
        <v>-10.84</v>
      </c>
      <c r="G163" s="14">
        <v>149.44999999999999</v>
      </c>
      <c r="H163" s="14">
        <v>0</v>
      </c>
      <c r="I163" s="15">
        <v>-0.06</v>
      </c>
      <c r="J163" s="14">
        <v>-10.9</v>
      </c>
      <c r="K163" s="14">
        <v>2340.8000000000002</v>
      </c>
    </row>
    <row r="164" spans="1:11" x14ac:dyDescent="0.2">
      <c r="A164" s="2" t="s">
        <v>227</v>
      </c>
      <c r="B164" s="1" t="s">
        <v>228</v>
      </c>
      <c r="C164" s="14">
        <v>2520</v>
      </c>
      <c r="D164" s="14">
        <v>2520</v>
      </c>
      <c r="E164" s="15">
        <v>-160.30000000000001</v>
      </c>
      <c r="F164" s="14">
        <v>0</v>
      </c>
      <c r="G164" s="14">
        <v>170.14</v>
      </c>
      <c r="H164" s="14">
        <v>9.84</v>
      </c>
      <c r="I164" s="15">
        <v>-0.04</v>
      </c>
      <c r="J164" s="14">
        <v>9.8000000000000007</v>
      </c>
      <c r="K164" s="14">
        <v>2510.1999999999998</v>
      </c>
    </row>
    <row r="165" spans="1:11" x14ac:dyDescent="0.2">
      <c r="A165" s="2" t="s">
        <v>229</v>
      </c>
      <c r="B165" s="1" t="s">
        <v>230</v>
      </c>
      <c r="C165" s="14">
        <v>806.87</v>
      </c>
      <c r="D165" s="14">
        <v>806.87</v>
      </c>
      <c r="E165" s="15">
        <v>-200.83</v>
      </c>
      <c r="F165" s="15">
        <v>-160.16</v>
      </c>
      <c r="G165" s="14">
        <v>40.67</v>
      </c>
      <c r="H165" s="14">
        <v>0</v>
      </c>
      <c r="I165" s="14">
        <v>0.03</v>
      </c>
      <c r="J165" s="14">
        <v>-160.13</v>
      </c>
      <c r="K165" s="14">
        <v>967</v>
      </c>
    </row>
    <row r="166" spans="1:11" x14ac:dyDescent="0.2">
      <c r="A166" s="2" t="s">
        <v>231</v>
      </c>
      <c r="B166" s="1" t="s">
        <v>232</v>
      </c>
      <c r="C166" s="14">
        <v>1885.75</v>
      </c>
      <c r="D166" s="14">
        <v>1885.75</v>
      </c>
      <c r="E166" s="15">
        <v>-188.71</v>
      </c>
      <c r="F166" s="15">
        <v>-78.989999999999995</v>
      </c>
      <c r="G166" s="14">
        <v>109.72</v>
      </c>
      <c r="H166" s="14">
        <v>0</v>
      </c>
      <c r="I166" s="15">
        <v>-0.06</v>
      </c>
      <c r="J166" s="14">
        <v>-79.05</v>
      </c>
      <c r="K166" s="14">
        <v>1964.8</v>
      </c>
    </row>
    <row r="167" spans="1:11" x14ac:dyDescent="0.2">
      <c r="A167" s="2" t="s">
        <v>233</v>
      </c>
      <c r="B167" s="1" t="s">
        <v>234</v>
      </c>
      <c r="C167" s="14">
        <v>115.76</v>
      </c>
      <c r="D167" s="14">
        <v>115.76</v>
      </c>
      <c r="E167" s="15">
        <v>-200.83</v>
      </c>
      <c r="F167" s="15">
        <v>-198.61</v>
      </c>
      <c r="G167" s="14">
        <v>2.2200000000000002</v>
      </c>
      <c r="H167" s="14">
        <v>0</v>
      </c>
      <c r="I167" s="15">
        <v>-0.03</v>
      </c>
      <c r="J167" s="14">
        <v>-198.64</v>
      </c>
      <c r="K167" s="14">
        <v>314.39999999999998</v>
      </c>
    </row>
    <row r="168" spans="1:11" x14ac:dyDescent="0.2">
      <c r="A168" s="2" t="s">
        <v>235</v>
      </c>
      <c r="B168" s="1" t="s">
        <v>236</v>
      </c>
      <c r="C168" s="14">
        <v>2634.97</v>
      </c>
      <c r="D168" s="14">
        <v>2634.97</v>
      </c>
      <c r="E168" s="15">
        <v>-145.38</v>
      </c>
      <c r="F168" s="14">
        <v>0</v>
      </c>
      <c r="G168" s="14">
        <v>182.65</v>
      </c>
      <c r="H168" s="14">
        <v>37.270000000000003</v>
      </c>
      <c r="I168" s="14">
        <v>0.1</v>
      </c>
      <c r="J168" s="14">
        <v>37.369999999999997</v>
      </c>
      <c r="K168" s="14">
        <v>2597.6</v>
      </c>
    </row>
    <row r="169" spans="1:11" x14ac:dyDescent="0.2">
      <c r="A169" s="2" t="s">
        <v>237</v>
      </c>
      <c r="B169" s="1" t="s">
        <v>238</v>
      </c>
      <c r="C169" s="14">
        <v>1885.75</v>
      </c>
      <c r="D169" s="14">
        <v>1885.75</v>
      </c>
      <c r="E169" s="15">
        <v>-188.71</v>
      </c>
      <c r="F169" s="15">
        <v>-78.989999999999995</v>
      </c>
      <c r="G169" s="14">
        <v>109.72</v>
      </c>
      <c r="H169" s="14">
        <v>0</v>
      </c>
      <c r="I169" s="15">
        <v>-0.06</v>
      </c>
      <c r="J169" s="14">
        <v>-79.05</v>
      </c>
      <c r="K169" s="14">
        <v>1964.8</v>
      </c>
    </row>
    <row r="170" spans="1:11" x14ac:dyDescent="0.2">
      <c r="A170" s="2" t="s">
        <v>239</v>
      </c>
      <c r="B170" s="1" t="s">
        <v>240</v>
      </c>
      <c r="C170" s="14">
        <v>2634.97</v>
      </c>
      <c r="D170" s="14">
        <v>2634.97</v>
      </c>
      <c r="E170" s="15">
        <v>-145.38</v>
      </c>
      <c r="F170" s="14">
        <v>0</v>
      </c>
      <c r="G170" s="14">
        <v>182.65</v>
      </c>
      <c r="H170" s="14">
        <v>37.270000000000003</v>
      </c>
      <c r="I170" s="14">
        <v>0.1</v>
      </c>
      <c r="J170" s="14">
        <v>37.369999999999997</v>
      </c>
      <c r="K170" s="14">
        <v>2597.6</v>
      </c>
    </row>
    <row r="171" spans="1:11" x14ac:dyDescent="0.2">
      <c r="A171" s="2" t="s">
        <v>241</v>
      </c>
      <c r="B171" s="1" t="s">
        <v>242</v>
      </c>
      <c r="C171" s="14">
        <v>806.87</v>
      </c>
      <c r="D171" s="14">
        <v>806.87</v>
      </c>
      <c r="E171" s="15">
        <v>-200.83</v>
      </c>
      <c r="F171" s="15">
        <v>-160.16</v>
      </c>
      <c r="G171" s="14">
        <v>40.67</v>
      </c>
      <c r="H171" s="14">
        <v>0</v>
      </c>
      <c r="I171" s="14">
        <v>0.03</v>
      </c>
      <c r="J171" s="14">
        <v>-160.13</v>
      </c>
      <c r="K171" s="14">
        <v>967</v>
      </c>
    </row>
    <row r="172" spans="1:11" x14ac:dyDescent="0.2">
      <c r="A172" s="2" t="s">
        <v>243</v>
      </c>
      <c r="B172" s="1" t="s">
        <v>244</v>
      </c>
      <c r="C172" s="14">
        <v>8524.5</v>
      </c>
      <c r="D172" s="14">
        <v>8524.5</v>
      </c>
      <c r="E172" s="14">
        <v>0</v>
      </c>
      <c r="F172" s="14">
        <v>0</v>
      </c>
      <c r="G172" s="14">
        <v>1273.57</v>
      </c>
      <c r="H172" s="14">
        <v>1273.57</v>
      </c>
      <c r="I172" s="15">
        <v>-7.0000000000000007E-2</v>
      </c>
      <c r="J172" s="14">
        <v>1273.5</v>
      </c>
      <c r="K172" s="14">
        <v>7251</v>
      </c>
    </row>
    <row r="173" spans="1:11" x14ac:dyDescent="0.2">
      <c r="A173" s="2" t="s">
        <v>245</v>
      </c>
      <c r="B173" s="1" t="s">
        <v>246</v>
      </c>
      <c r="C173" s="14">
        <v>2025.61</v>
      </c>
      <c r="D173" s="14">
        <v>2025.61</v>
      </c>
      <c r="E173" s="15">
        <v>-188.71</v>
      </c>
      <c r="F173" s="15">
        <v>-70.040000000000006</v>
      </c>
      <c r="G173" s="14">
        <v>118.67</v>
      </c>
      <c r="H173" s="14">
        <v>0</v>
      </c>
      <c r="I173" s="15">
        <v>-0.15</v>
      </c>
      <c r="J173" s="14">
        <v>-70.19</v>
      </c>
      <c r="K173" s="14">
        <v>2095.8000000000002</v>
      </c>
    </row>
    <row r="174" spans="1:11" x14ac:dyDescent="0.2">
      <c r="A174" s="2" t="s">
        <v>247</v>
      </c>
      <c r="B174" s="1" t="s">
        <v>248</v>
      </c>
      <c r="C174" s="14">
        <v>2019.62</v>
      </c>
      <c r="D174" s="14">
        <v>2019.62</v>
      </c>
      <c r="E174" s="15">
        <v>-188.71</v>
      </c>
      <c r="F174" s="15">
        <v>-70.430000000000007</v>
      </c>
      <c r="G174" s="14">
        <v>118.29</v>
      </c>
      <c r="H174" s="14">
        <v>0</v>
      </c>
      <c r="I174" s="14">
        <v>0.05</v>
      </c>
      <c r="J174" s="14">
        <v>-70.38</v>
      </c>
      <c r="K174" s="14">
        <v>2090</v>
      </c>
    </row>
    <row r="175" spans="1:11" x14ac:dyDescent="0.2">
      <c r="A175" s="2" t="s">
        <v>307</v>
      </c>
      <c r="B175" s="1" t="s">
        <v>306</v>
      </c>
      <c r="C175" s="14">
        <v>2025.61</v>
      </c>
      <c r="D175" s="14">
        <v>2025.61</v>
      </c>
      <c r="E175" s="15">
        <v>-188.71</v>
      </c>
      <c r="F175" s="15">
        <v>-70.040000000000006</v>
      </c>
      <c r="G175" s="14">
        <v>118.67</v>
      </c>
      <c r="H175" s="14">
        <v>0</v>
      </c>
      <c r="I175" s="14">
        <v>0.05</v>
      </c>
      <c r="J175" s="14">
        <v>-69.989999999999995</v>
      </c>
      <c r="K175" s="14">
        <v>2095.6</v>
      </c>
    </row>
    <row r="176" spans="1:11" x14ac:dyDescent="0.2">
      <c r="A176" s="2" t="s">
        <v>316</v>
      </c>
      <c r="B176" s="1" t="s">
        <v>315</v>
      </c>
      <c r="C176" s="14">
        <v>8206.5</v>
      </c>
      <c r="D176" s="14">
        <v>8206.5</v>
      </c>
      <c r="E176" s="14">
        <v>0</v>
      </c>
      <c r="F176" s="14">
        <v>0</v>
      </c>
      <c r="G176" s="14">
        <v>1205.6500000000001</v>
      </c>
      <c r="H176" s="14">
        <v>1205.6500000000001</v>
      </c>
      <c r="I176" s="14">
        <v>0.05</v>
      </c>
      <c r="J176" s="14">
        <v>1205.7</v>
      </c>
      <c r="K176" s="14">
        <v>7000.8</v>
      </c>
    </row>
    <row r="177" spans="1:11" x14ac:dyDescent="0.2">
      <c r="A177" s="2" t="s">
        <v>249</v>
      </c>
      <c r="B177" s="1" t="s">
        <v>250</v>
      </c>
      <c r="C177" s="14">
        <v>1445.38</v>
      </c>
      <c r="D177" s="14">
        <v>1445.38</v>
      </c>
      <c r="E177" s="15">
        <v>-200.63</v>
      </c>
      <c r="F177" s="15">
        <v>-119.1</v>
      </c>
      <c r="G177" s="14">
        <v>81.540000000000006</v>
      </c>
      <c r="H177" s="14">
        <v>0</v>
      </c>
      <c r="I177" s="14">
        <v>0.08</v>
      </c>
      <c r="J177" s="14">
        <v>-119.02</v>
      </c>
      <c r="K177" s="14">
        <v>1564.4</v>
      </c>
    </row>
    <row r="178" spans="1:11" s="7" customFormat="1" x14ac:dyDescent="0.2">
      <c r="A178" s="17" t="s">
        <v>35</v>
      </c>
      <c r="C178" s="7" t="s">
        <v>36</v>
      </c>
      <c r="D178" s="7" t="s">
        <v>36</v>
      </c>
      <c r="E178" s="7" t="s">
        <v>36</v>
      </c>
      <c r="F178" s="7" t="s">
        <v>36</v>
      </c>
      <c r="G178" s="7" t="s">
        <v>36</v>
      </c>
      <c r="H178" s="7" t="s">
        <v>36</v>
      </c>
      <c r="I178" s="7" t="s">
        <v>36</v>
      </c>
      <c r="J178" s="7" t="s">
        <v>36</v>
      </c>
      <c r="K178" s="7" t="s">
        <v>36</v>
      </c>
    </row>
    <row r="179" spans="1:11" x14ac:dyDescent="0.2">
      <c r="C179" s="19">
        <v>48647.43</v>
      </c>
      <c r="D179" s="19">
        <v>48647.43</v>
      </c>
      <c r="E179" s="20">
        <v>-3297.21</v>
      </c>
      <c r="F179" s="20">
        <v>-1446.57</v>
      </c>
      <c r="G179" s="19">
        <v>4436.08</v>
      </c>
      <c r="H179" s="19">
        <v>2585.4299999999998</v>
      </c>
      <c r="I179" s="20">
        <v>-0.03</v>
      </c>
      <c r="J179" s="19">
        <v>1138.83</v>
      </c>
      <c r="K179" s="19">
        <v>47508.6</v>
      </c>
    </row>
    <row r="181" spans="1:11" x14ac:dyDescent="0.2">
      <c r="A181" s="12" t="s">
        <v>251</v>
      </c>
    </row>
    <row r="182" spans="1:11" x14ac:dyDescent="0.2">
      <c r="A182" s="2" t="s">
        <v>252</v>
      </c>
      <c r="B182" s="1" t="s">
        <v>253</v>
      </c>
      <c r="C182" s="14">
        <v>2878.94</v>
      </c>
      <c r="D182" s="14">
        <v>2878.94</v>
      </c>
      <c r="E182" s="15">
        <v>-145.38</v>
      </c>
      <c r="F182" s="14">
        <v>0</v>
      </c>
      <c r="G182" s="14">
        <v>209.19</v>
      </c>
      <c r="H182" s="14">
        <v>63.81</v>
      </c>
      <c r="I182" s="15">
        <v>-7.0000000000000007E-2</v>
      </c>
      <c r="J182" s="14">
        <v>63.74</v>
      </c>
      <c r="K182" s="14">
        <v>2815.2</v>
      </c>
    </row>
    <row r="183" spans="1:11" x14ac:dyDescent="0.2">
      <c r="A183" s="2" t="s">
        <v>254</v>
      </c>
      <c r="B183" s="1" t="s">
        <v>255</v>
      </c>
      <c r="C183" s="14">
        <v>954.45</v>
      </c>
      <c r="D183" s="14">
        <v>954.45</v>
      </c>
      <c r="E183" s="15">
        <v>-200.74</v>
      </c>
      <c r="F183" s="15">
        <v>-150.62</v>
      </c>
      <c r="G183" s="14">
        <v>50.12</v>
      </c>
      <c r="H183" s="14">
        <v>0</v>
      </c>
      <c r="I183" s="14">
        <v>7.0000000000000007E-2</v>
      </c>
      <c r="J183" s="14">
        <v>-150.55000000000001</v>
      </c>
      <c r="K183" s="14">
        <v>1105</v>
      </c>
    </row>
    <row r="184" spans="1:11" x14ac:dyDescent="0.2">
      <c r="A184" s="2" t="s">
        <v>256</v>
      </c>
      <c r="B184" s="1" t="s">
        <v>257</v>
      </c>
      <c r="C184" s="14">
        <v>2645.05</v>
      </c>
      <c r="D184" s="14">
        <v>2645.05</v>
      </c>
      <c r="E184" s="15">
        <v>-145.38</v>
      </c>
      <c r="F184" s="14">
        <v>0</v>
      </c>
      <c r="G184" s="14">
        <v>183.74</v>
      </c>
      <c r="H184" s="14">
        <v>38.369999999999997</v>
      </c>
      <c r="I184" s="14">
        <v>0.08</v>
      </c>
      <c r="J184" s="14">
        <v>38.450000000000003</v>
      </c>
      <c r="K184" s="14">
        <v>2606.6</v>
      </c>
    </row>
    <row r="185" spans="1:11" x14ac:dyDescent="0.2">
      <c r="A185" s="2" t="s">
        <v>258</v>
      </c>
      <c r="B185" s="1" t="s">
        <v>259</v>
      </c>
      <c r="C185" s="14">
        <v>2387.38</v>
      </c>
      <c r="D185" s="14">
        <v>2387.38</v>
      </c>
      <c r="E185" s="15">
        <v>-160.30000000000001</v>
      </c>
      <c r="F185" s="15">
        <v>-4.59</v>
      </c>
      <c r="G185" s="14">
        <v>155.71</v>
      </c>
      <c r="H185" s="14">
        <v>0</v>
      </c>
      <c r="I185" s="15">
        <v>-0.03</v>
      </c>
      <c r="J185" s="14">
        <v>-4.62</v>
      </c>
      <c r="K185" s="14">
        <v>2392</v>
      </c>
    </row>
    <row r="186" spans="1:11" x14ac:dyDescent="0.2">
      <c r="A186" s="2" t="s">
        <v>260</v>
      </c>
      <c r="B186" s="1" t="s">
        <v>261</v>
      </c>
      <c r="C186" s="14">
        <v>1154.6300000000001</v>
      </c>
      <c r="D186" s="14">
        <v>1154.6300000000001</v>
      </c>
      <c r="E186" s="15">
        <v>-200.74</v>
      </c>
      <c r="F186" s="15">
        <v>-137.81</v>
      </c>
      <c r="G186" s="14">
        <v>62.93</v>
      </c>
      <c r="H186" s="14">
        <v>0</v>
      </c>
      <c r="I186" s="14">
        <v>0.04</v>
      </c>
      <c r="J186" s="14">
        <v>-137.77000000000001</v>
      </c>
      <c r="K186" s="14">
        <v>1292.4000000000001</v>
      </c>
    </row>
    <row r="187" spans="1:11" x14ac:dyDescent="0.2">
      <c r="A187" s="2" t="s">
        <v>262</v>
      </c>
      <c r="B187" s="1" t="s">
        <v>263</v>
      </c>
      <c r="C187" s="14">
        <v>2387.38</v>
      </c>
      <c r="D187" s="14">
        <v>2387.38</v>
      </c>
      <c r="E187" s="15">
        <v>-160.30000000000001</v>
      </c>
      <c r="F187" s="15">
        <v>-4.59</v>
      </c>
      <c r="G187" s="14">
        <v>155.71</v>
      </c>
      <c r="H187" s="14">
        <v>0</v>
      </c>
      <c r="I187" s="15">
        <v>-0.03</v>
      </c>
      <c r="J187" s="14">
        <v>-4.62</v>
      </c>
      <c r="K187" s="14">
        <v>2392</v>
      </c>
    </row>
    <row r="188" spans="1:11" x14ac:dyDescent="0.2">
      <c r="A188" s="2" t="s">
        <v>264</v>
      </c>
      <c r="B188" s="1" t="s">
        <v>265</v>
      </c>
      <c r="C188" s="14">
        <v>2234.4499999999998</v>
      </c>
      <c r="D188" s="14">
        <v>2234.4499999999998</v>
      </c>
      <c r="E188" s="15">
        <v>-174.78</v>
      </c>
      <c r="F188" s="15">
        <v>-35.72</v>
      </c>
      <c r="G188" s="14">
        <v>139.07</v>
      </c>
      <c r="H188" s="14">
        <v>0</v>
      </c>
      <c r="I188" s="15">
        <v>-0.03</v>
      </c>
      <c r="J188" s="14">
        <v>-35.75</v>
      </c>
      <c r="K188" s="14">
        <v>2270.1999999999998</v>
      </c>
    </row>
    <row r="189" spans="1:11" x14ac:dyDescent="0.2">
      <c r="A189" s="2" t="s">
        <v>266</v>
      </c>
      <c r="B189" s="1" t="s">
        <v>267</v>
      </c>
      <c r="C189" s="14">
        <v>3639.98</v>
      </c>
      <c r="D189" s="14">
        <v>3639.98</v>
      </c>
      <c r="E189" s="15">
        <v>-107.37</v>
      </c>
      <c r="F189" s="14">
        <v>0</v>
      </c>
      <c r="G189" s="14">
        <v>291.99</v>
      </c>
      <c r="H189" s="14">
        <v>184.62</v>
      </c>
      <c r="I189" s="15">
        <v>-0.04</v>
      </c>
      <c r="J189" s="14">
        <v>184.58</v>
      </c>
      <c r="K189" s="14">
        <v>3455.4</v>
      </c>
    </row>
    <row r="190" spans="1:11" x14ac:dyDescent="0.2">
      <c r="A190" s="2" t="s">
        <v>268</v>
      </c>
      <c r="B190" s="1" t="s">
        <v>269</v>
      </c>
      <c r="C190" s="14">
        <v>2719.24</v>
      </c>
      <c r="D190" s="14">
        <v>2719.24</v>
      </c>
      <c r="E190" s="15">
        <v>-145.38</v>
      </c>
      <c r="F190" s="14">
        <v>0</v>
      </c>
      <c r="G190" s="14">
        <v>191.81</v>
      </c>
      <c r="H190" s="14">
        <v>46.44</v>
      </c>
      <c r="I190" s="14">
        <v>0</v>
      </c>
      <c r="J190" s="14">
        <v>46.44</v>
      </c>
      <c r="K190" s="14">
        <v>2672.8</v>
      </c>
    </row>
    <row r="191" spans="1:11" x14ac:dyDescent="0.2">
      <c r="A191" s="2" t="s">
        <v>270</v>
      </c>
      <c r="B191" s="1" t="s">
        <v>271</v>
      </c>
      <c r="C191" s="14">
        <v>2025.61</v>
      </c>
      <c r="D191" s="14">
        <v>2025.61</v>
      </c>
      <c r="E191" s="15">
        <v>-188.71</v>
      </c>
      <c r="F191" s="15">
        <v>-70.040000000000006</v>
      </c>
      <c r="G191" s="14">
        <v>118.67</v>
      </c>
      <c r="H191" s="14">
        <v>0</v>
      </c>
      <c r="I191" s="15">
        <v>-0.15</v>
      </c>
      <c r="J191" s="14">
        <v>-70.19</v>
      </c>
      <c r="K191" s="14">
        <v>2095.8000000000002</v>
      </c>
    </row>
    <row r="192" spans="1:11" x14ac:dyDescent="0.2">
      <c r="A192" s="2" t="s">
        <v>272</v>
      </c>
      <c r="B192" s="1" t="s">
        <v>273</v>
      </c>
      <c r="C192" s="14">
        <v>1613.59</v>
      </c>
      <c r="D192" s="14">
        <v>1613.59</v>
      </c>
      <c r="E192" s="15">
        <v>-200.63</v>
      </c>
      <c r="F192" s="15">
        <v>-108.33</v>
      </c>
      <c r="G192" s="14">
        <v>92.3</v>
      </c>
      <c r="H192" s="14">
        <v>0</v>
      </c>
      <c r="I192" s="15">
        <v>-0.08</v>
      </c>
      <c r="J192" s="14">
        <v>-108.41</v>
      </c>
      <c r="K192" s="14">
        <v>1722</v>
      </c>
    </row>
    <row r="193" spans="1:11" s="7" customFormat="1" x14ac:dyDescent="0.2">
      <c r="A193" s="17" t="s">
        <v>35</v>
      </c>
      <c r="C193" s="7" t="s">
        <v>36</v>
      </c>
      <c r="D193" s="7" t="s">
        <v>36</v>
      </c>
      <c r="E193" s="7" t="s">
        <v>36</v>
      </c>
      <c r="F193" s="7" t="s">
        <v>36</v>
      </c>
      <c r="G193" s="7" t="s">
        <v>36</v>
      </c>
      <c r="H193" s="7" t="s">
        <v>36</v>
      </c>
      <c r="I193" s="7" t="s">
        <v>36</v>
      </c>
      <c r="J193" s="7" t="s">
        <v>36</v>
      </c>
      <c r="K193" s="7" t="s">
        <v>36</v>
      </c>
    </row>
    <row r="194" spans="1:11" x14ac:dyDescent="0.2">
      <c r="C194" s="19">
        <v>24640.7</v>
      </c>
      <c r="D194" s="19">
        <v>24640.7</v>
      </c>
      <c r="E194" s="20">
        <v>-1829.71</v>
      </c>
      <c r="F194" s="20">
        <v>-511.7</v>
      </c>
      <c r="G194" s="19">
        <v>1651.24</v>
      </c>
      <c r="H194" s="19">
        <v>333.24</v>
      </c>
      <c r="I194" s="20">
        <v>-0.24</v>
      </c>
      <c r="J194" s="19">
        <v>-178.7</v>
      </c>
      <c r="K194" s="19">
        <v>24819.4</v>
      </c>
    </row>
    <row r="196" spans="1:11" x14ac:dyDescent="0.2">
      <c r="A196" s="12" t="s">
        <v>274</v>
      </c>
    </row>
    <row r="197" spans="1:11" x14ac:dyDescent="0.2">
      <c r="A197" s="2" t="s">
        <v>275</v>
      </c>
      <c r="B197" s="1" t="s">
        <v>276</v>
      </c>
      <c r="C197" s="14">
        <v>3301.99</v>
      </c>
      <c r="D197" s="14">
        <v>3301.99</v>
      </c>
      <c r="E197" s="15">
        <v>-125.1</v>
      </c>
      <c r="F197" s="14">
        <v>0</v>
      </c>
      <c r="G197" s="14">
        <v>255.22</v>
      </c>
      <c r="H197" s="14">
        <v>130.11000000000001</v>
      </c>
      <c r="I197" s="14">
        <v>0.08</v>
      </c>
      <c r="J197" s="14">
        <v>130.19</v>
      </c>
      <c r="K197" s="14">
        <v>3171.8</v>
      </c>
    </row>
    <row r="198" spans="1:11" s="7" customFormat="1" x14ac:dyDescent="0.2">
      <c r="A198" s="17" t="s">
        <v>35</v>
      </c>
      <c r="C198" s="7" t="s">
        <v>36</v>
      </c>
      <c r="D198" s="7" t="s">
        <v>36</v>
      </c>
      <c r="E198" s="7" t="s">
        <v>36</v>
      </c>
      <c r="F198" s="7" t="s">
        <v>36</v>
      </c>
      <c r="G198" s="7" t="s">
        <v>36</v>
      </c>
      <c r="H198" s="7" t="s">
        <v>36</v>
      </c>
      <c r="I198" s="7" t="s">
        <v>36</v>
      </c>
      <c r="J198" s="7" t="s">
        <v>36</v>
      </c>
      <c r="K198" s="7" t="s">
        <v>36</v>
      </c>
    </row>
    <row r="199" spans="1:11" x14ac:dyDescent="0.2">
      <c r="C199" s="19">
        <v>3301.99</v>
      </c>
      <c r="D199" s="19">
        <v>3301.99</v>
      </c>
      <c r="E199" s="20">
        <v>-125.1</v>
      </c>
      <c r="F199" s="19">
        <v>0</v>
      </c>
      <c r="G199" s="19">
        <v>255.22</v>
      </c>
      <c r="H199" s="19">
        <v>130.11000000000001</v>
      </c>
      <c r="I199" s="19">
        <v>0.08</v>
      </c>
      <c r="J199" s="19">
        <v>130.19</v>
      </c>
      <c r="K199" s="19">
        <v>3171.8</v>
      </c>
    </row>
    <row r="201" spans="1:11" x14ac:dyDescent="0.2">
      <c r="A201" s="12" t="s">
        <v>277</v>
      </c>
    </row>
    <row r="202" spans="1:11" x14ac:dyDescent="0.2">
      <c r="A202" s="2" t="s">
        <v>278</v>
      </c>
      <c r="B202" s="1" t="s">
        <v>279</v>
      </c>
      <c r="C202" s="14">
        <v>2625.05</v>
      </c>
      <c r="D202" s="14">
        <v>2625.05</v>
      </c>
      <c r="E202" s="15">
        <v>-160.30000000000001</v>
      </c>
      <c r="F202" s="14">
        <v>0</v>
      </c>
      <c r="G202" s="14">
        <v>181.57</v>
      </c>
      <c r="H202" s="14">
        <v>21.27</v>
      </c>
      <c r="I202" s="15">
        <v>-0.02</v>
      </c>
      <c r="J202" s="14">
        <v>21.25</v>
      </c>
      <c r="K202" s="14">
        <v>2603.8000000000002</v>
      </c>
    </row>
    <row r="203" spans="1:11" s="7" customFormat="1" x14ac:dyDescent="0.2">
      <c r="A203" s="17" t="s">
        <v>35</v>
      </c>
      <c r="C203" s="7" t="s">
        <v>36</v>
      </c>
      <c r="D203" s="7" t="s">
        <v>36</v>
      </c>
      <c r="E203" s="7" t="s">
        <v>36</v>
      </c>
      <c r="F203" s="7" t="s">
        <v>36</v>
      </c>
      <c r="G203" s="7" t="s">
        <v>36</v>
      </c>
      <c r="H203" s="7" t="s">
        <v>36</v>
      </c>
      <c r="I203" s="7" t="s">
        <v>36</v>
      </c>
      <c r="J203" s="7" t="s">
        <v>36</v>
      </c>
      <c r="K203" s="7" t="s">
        <v>36</v>
      </c>
    </row>
    <row r="204" spans="1:11" x14ac:dyDescent="0.2">
      <c r="C204" s="19">
        <v>2625.05</v>
      </c>
      <c r="D204" s="19">
        <v>2625.05</v>
      </c>
      <c r="E204" s="20">
        <v>-160.30000000000001</v>
      </c>
      <c r="F204" s="19">
        <v>0</v>
      </c>
      <c r="G204" s="19">
        <v>181.57</v>
      </c>
      <c r="H204" s="19">
        <v>21.27</v>
      </c>
      <c r="I204" s="20">
        <v>-0.02</v>
      </c>
      <c r="J204" s="19">
        <v>21.25</v>
      </c>
      <c r="K204" s="19">
        <v>2603.8000000000002</v>
      </c>
    </row>
    <row r="206" spans="1:11" x14ac:dyDescent="0.2">
      <c r="A206" s="12" t="s">
        <v>280</v>
      </c>
    </row>
    <row r="207" spans="1:11" x14ac:dyDescent="0.2">
      <c r="A207" s="2" t="s">
        <v>281</v>
      </c>
      <c r="B207" s="1" t="s">
        <v>282</v>
      </c>
      <c r="C207" s="14">
        <v>2634.03</v>
      </c>
      <c r="D207" s="14">
        <v>2634.03</v>
      </c>
      <c r="E207" s="15">
        <v>-145.38</v>
      </c>
      <c r="F207" s="14">
        <v>0</v>
      </c>
      <c r="G207" s="14">
        <v>182.54</v>
      </c>
      <c r="H207" s="14">
        <v>37.17</v>
      </c>
      <c r="I207" s="14">
        <v>0.06</v>
      </c>
      <c r="J207" s="14">
        <v>37.229999999999997</v>
      </c>
      <c r="K207" s="14">
        <v>2596.8000000000002</v>
      </c>
    </row>
    <row r="208" spans="1:11" x14ac:dyDescent="0.2">
      <c r="A208" s="2" t="s">
        <v>283</v>
      </c>
      <c r="B208" s="1" t="s">
        <v>284</v>
      </c>
      <c r="C208" s="14">
        <v>2021.83</v>
      </c>
      <c r="D208" s="14">
        <v>2021.83</v>
      </c>
      <c r="E208" s="15">
        <v>-188.71</v>
      </c>
      <c r="F208" s="15">
        <v>-70.290000000000006</v>
      </c>
      <c r="G208" s="14">
        <v>118.43</v>
      </c>
      <c r="H208" s="14">
        <v>0</v>
      </c>
      <c r="I208" s="15">
        <v>-0.08</v>
      </c>
      <c r="J208" s="14">
        <v>-70.37</v>
      </c>
      <c r="K208" s="14">
        <v>2092.1999999999998</v>
      </c>
    </row>
    <row r="209" spans="1:11" x14ac:dyDescent="0.2">
      <c r="A209" s="2" t="s">
        <v>285</v>
      </c>
      <c r="B209" s="1" t="s">
        <v>286</v>
      </c>
      <c r="C209" s="14">
        <v>771.91</v>
      </c>
      <c r="D209" s="14">
        <v>771.91</v>
      </c>
      <c r="E209" s="15">
        <v>-200.83</v>
      </c>
      <c r="F209" s="15">
        <v>-162.4</v>
      </c>
      <c r="G209" s="14">
        <v>38.43</v>
      </c>
      <c r="H209" s="14">
        <v>0</v>
      </c>
      <c r="I209" s="14">
        <v>0.11</v>
      </c>
      <c r="J209" s="14">
        <v>-162.29</v>
      </c>
      <c r="K209" s="14">
        <v>934.2</v>
      </c>
    </row>
    <row r="210" spans="1:11" s="7" customFormat="1" x14ac:dyDescent="0.2">
      <c r="A210" s="17" t="s">
        <v>35</v>
      </c>
      <c r="C210" s="7" t="s">
        <v>36</v>
      </c>
      <c r="D210" s="7" t="s">
        <v>36</v>
      </c>
      <c r="E210" s="7" t="s">
        <v>36</v>
      </c>
      <c r="F210" s="7" t="s">
        <v>36</v>
      </c>
      <c r="G210" s="7" t="s">
        <v>36</v>
      </c>
      <c r="H210" s="7" t="s">
        <v>36</v>
      </c>
      <c r="I210" s="7" t="s">
        <v>36</v>
      </c>
      <c r="J210" s="7" t="s">
        <v>36</v>
      </c>
      <c r="K210" s="7" t="s">
        <v>36</v>
      </c>
    </row>
    <row r="211" spans="1:11" x14ac:dyDescent="0.2">
      <c r="C211" s="19">
        <v>5427.77</v>
      </c>
      <c r="D211" s="19">
        <v>5427.77</v>
      </c>
      <c r="E211" s="20">
        <v>-534.91999999999996</v>
      </c>
      <c r="F211" s="20">
        <v>-232.69</v>
      </c>
      <c r="G211" s="19">
        <v>339.4</v>
      </c>
      <c r="H211" s="19">
        <v>37.17</v>
      </c>
      <c r="I211" s="19">
        <v>0.09</v>
      </c>
      <c r="J211" s="19">
        <v>-195.43</v>
      </c>
      <c r="K211" s="19">
        <v>5623.2</v>
      </c>
    </row>
    <row r="213" spans="1:11" s="7" customFormat="1" x14ac:dyDescent="0.2">
      <c r="A213" s="16"/>
      <c r="C213" s="7" t="s">
        <v>287</v>
      </c>
      <c r="D213" s="7" t="s">
        <v>287</v>
      </c>
      <c r="E213" s="7" t="s">
        <v>287</v>
      </c>
      <c r="F213" s="7" t="s">
        <v>287</v>
      </c>
      <c r="G213" s="7" t="s">
        <v>287</v>
      </c>
      <c r="H213" s="7" t="s">
        <v>287</v>
      </c>
      <c r="I213" s="7" t="s">
        <v>287</v>
      </c>
      <c r="J213" s="7" t="s">
        <v>287</v>
      </c>
      <c r="K213" s="7" t="s">
        <v>287</v>
      </c>
    </row>
    <row r="214" spans="1:11" x14ac:dyDescent="0.2">
      <c r="A214" s="17" t="s">
        <v>288</v>
      </c>
      <c r="B214" s="1" t="s">
        <v>289</v>
      </c>
      <c r="C214" s="19">
        <v>373701.73</v>
      </c>
      <c r="D214" s="19">
        <v>373701.73</v>
      </c>
      <c r="E214" s="20">
        <v>-17218.240000000002</v>
      </c>
      <c r="F214" s="20">
        <v>-6131.68</v>
      </c>
      <c r="G214" s="19">
        <v>34462.89</v>
      </c>
      <c r="H214" s="19">
        <v>23376.38</v>
      </c>
      <c r="I214" s="20">
        <v>-1.17</v>
      </c>
      <c r="J214" s="19">
        <v>17243.53</v>
      </c>
      <c r="K214" s="19">
        <v>356458.2</v>
      </c>
    </row>
    <row r="216" spans="1:11" x14ac:dyDescent="0.2">
      <c r="C216" s="1" t="s">
        <v>289</v>
      </c>
      <c r="D216" s="1" t="s">
        <v>289</v>
      </c>
      <c r="E216" s="1" t="s">
        <v>289</v>
      </c>
      <c r="F216" s="1" t="s">
        <v>289</v>
      </c>
      <c r="G216" s="1" t="s">
        <v>289</v>
      </c>
      <c r="H216" s="1" t="s">
        <v>289</v>
      </c>
      <c r="I216" s="1" t="s">
        <v>289</v>
      </c>
      <c r="J216" s="1" t="s">
        <v>289</v>
      </c>
      <c r="K216" s="1" t="s">
        <v>289</v>
      </c>
    </row>
    <row r="217" spans="1:11" x14ac:dyDescent="0.2">
      <c r="A217" s="2" t="s">
        <v>289</v>
      </c>
      <c r="B217" s="1" t="s">
        <v>289</v>
      </c>
      <c r="C217" s="18"/>
      <c r="D217" s="18"/>
      <c r="E217" s="18"/>
      <c r="F217" s="18"/>
      <c r="G217" s="18"/>
      <c r="H217" s="18"/>
      <c r="I217" s="18"/>
      <c r="J217" s="18"/>
      <c r="K217" s="18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9"/>
  <sheetViews>
    <sheetView workbookViewId="0">
      <pane xSplit="1" ySplit="8" topLeftCell="B105" activePane="bottomRight" state="frozen"/>
      <selection pane="topRight" activeCell="B1" sqref="B1"/>
      <selection pane="bottomLeft" activeCell="A9" sqref="A9"/>
      <selection pane="bottomRight" activeCell="B114" sqref="B114:B123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9" t="s">
        <v>289</v>
      </c>
      <c r="C1" s="30"/>
    </row>
    <row r="2" spans="1:11" ht="24.95" customHeight="1" x14ac:dyDescent="0.2">
      <c r="A2" s="4" t="s">
        <v>1</v>
      </c>
      <c r="B2" s="31" t="s">
        <v>2</v>
      </c>
      <c r="C2" s="32"/>
    </row>
    <row r="3" spans="1:11" ht="15.75" x14ac:dyDescent="0.25">
      <c r="B3" s="33" t="s">
        <v>3</v>
      </c>
      <c r="C3" s="30"/>
    </row>
    <row r="4" spans="1:11" ht="15" x14ac:dyDescent="0.25">
      <c r="B4" s="34" t="s">
        <v>291</v>
      </c>
      <c r="C4" s="30"/>
    </row>
    <row r="5" spans="1:11" x14ac:dyDescent="0.2">
      <c r="B5" s="6"/>
    </row>
    <row r="6" spans="1:11" x14ac:dyDescent="0.2">
      <c r="B6" s="6" t="s">
        <v>4</v>
      </c>
    </row>
    <row r="8" spans="1:11" s="5" customFormat="1" ht="23.25" thickBot="1" x14ac:dyDescent="0.25">
      <c r="A8" s="8" t="s">
        <v>5</v>
      </c>
      <c r="B8" s="9" t="s">
        <v>6</v>
      </c>
      <c r="C8" s="9" t="s">
        <v>7</v>
      </c>
      <c r="D8" s="10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9" t="s">
        <v>13</v>
      </c>
      <c r="J8" s="10" t="s">
        <v>14</v>
      </c>
      <c r="K8" s="11" t="s">
        <v>15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16</v>
      </c>
    </row>
    <row r="14" spans="1:11" x14ac:dyDescent="0.2">
      <c r="A14" s="2" t="s">
        <v>17</v>
      </c>
      <c r="B14" s="1" t="s">
        <v>18</v>
      </c>
      <c r="C14" s="14">
        <v>5414.1</v>
      </c>
      <c r="D14" s="14">
        <v>5414.1</v>
      </c>
      <c r="E14" s="14">
        <v>0</v>
      </c>
      <c r="F14" s="14">
        <v>0</v>
      </c>
      <c r="G14" s="14">
        <v>609.19000000000005</v>
      </c>
      <c r="H14" s="14">
        <v>609.19000000000005</v>
      </c>
      <c r="I14" s="14">
        <v>0.11</v>
      </c>
      <c r="J14" s="14">
        <v>609.29999999999995</v>
      </c>
      <c r="K14" s="14">
        <v>4804.8</v>
      </c>
    </row>
    <row r="15" spans="1:11" x14ac:dyDescent="0.2">
      <c r="A15" s="2" t="s">
        <v>19</v>
      </c>
      <c r="B15" s="1" t="s">
        <v>20</v>
      </c>
      <c r="C15" s="14">
        <v>5414.1</v>
      </c>
      <c r="D15" s="14">
        <v>5414.1</v>
      </c>
      <c r="E15" s="14">
        <v>0</v>
      </c>
      <c r="F15" s="14">
        <v>0</v>
      </c>
      <c r="G15" s="14">
        <v>609.19000000000005</v>
      </c>
      <c r="H15" s="14">
        <v>609.19000000000005</v>
      </c>
      <c r="I15" s="14">
        <v>0.11</v>
      </c>
      <c r="J15" s="14">
        <v>609.29999999999995</v>
      </c>
      <c r="K15" s="14">
        <v>4804.8</v>
      </c>
    </row>
    <row r="16" spans="1:11" x14ac:dyDescent="0.2">
      <c r="A16" s="2" t="s">
        <v>21</v>
      </c>
      <c r="B16" s="1" t="s">
        <v>22</v>
      </c>
      <c r="C16" s="14">
        <v>5414.1</v>
      </c>
      <c r="D16" s="14">
        <v>5414.1</v>
      </c>
      <c r="E16" s="14">
        <v>0</v>
      </c>
      <c r="F16" s="14">
        <v>0</v>
      </c>
      <c r="G16" s="14">
        <v>609.19000000000005</v>
      </c>
      <c r="H16" s="14">
        <v>609.19000000000005</v>
      </c>
      <c r="I16" s="14">
        <v>0.11</v>
      </c>
      <c r="J16" s="14">
        <v>609.29999999999995</v>
      </c>
      <c r="K16" s="14">
        <v>4804.8</v>
      </c>
    </row>
    <row r="17" spans="1:11" x14ac:dyDescent="0.2">
      <c r="A17" s="2" t="s">
        <v>23</v>
      </c>
      <c r="B17" s="1" t="s">
        <v>24</v>
      </c>
      <c r="C17" s="14">
        <v>5414.1</v>
      </c>
      <c r="D17" s="14">
        <v>5414.1</v>
      </c>
      <c r="E17" s="14">
        <v>0</v>
      </c>
      <c r="F17" s="14">
        <v>0</v>
      </c>
      <c r="G17" s="14">
        <v>609.19000000000005</v>
      </c>
      <c r="H17" s="14">
        <v>609.19000000000005</v>
      </c>
      <c r="I17" s="14">
        <v>0.11</v>
      </c>
      <c r="J17" s="14">
        <v>609.29999999999995</v>
      </c>
      <c r="K17" s="14">
        <v>4804.8</v>
      </c>
    </row>
    <row r="18" spans="1:11" x14ac:dyDescent="0.2">
      <c r="A18" s="2" t="s">
        <v>25</v>
      </c>
      <c r="B18" s="1" t="s">
        <v>26</v>
      </c>
      <c r="C18" s="14">
        <v>5414.1</v>
      </c>
      <c r="D18" s="14">
        <v>5414.1</v>
      </c>
      <c r="E18" s="14">
        <v>0</v>
      </c>
      <c r="F18" s="14">
        <v>0</v>
      </c>
      <c r="G18" s="14">
        <v>609.19000000000005</v>
      </c>
      <c r="H18" s="14">
        <v>609.19000000000005</v>
      </c>
      <c r="I18" s="14">
        <v>0.11</v>
      </c>
      <c r="J18" s="14">
        <v>609.29999999999995</v>
      </c>
      <c r="K18" s="14">
        <v>4804.8</v>
      </c>
    </row>
    <row r="19" spans="1:11" x14ac:dyDescent="0.2">
      <c r="A19" s="2" t="s">
        <v>27</v>
      </c>
      <c r="B19" s="1" t="s">
        <v>28</v>
      </c>
      <c r="C19" s="14">
        <v>5414.1</v>
      </c>
      <c r="D19" s="14">
        <v>5414.1</v>
      </c>
      <c r="E19" s="14">
        <v>0</v>
      </c>
      <c r="F19" s="14">
        <v>0</v>
      </c>
      <c r="G19" s="14">
        <v>609.19000000000005</v>
      </c>
      <c r="H19" s="14">
        <v>609.19000000000005</v>
      </c>
      <c r="I19" s="14">
        <v>0.11</v>
      </c>
      <c r="J19" s="14">
        <v>609.29999999999995</v>
      </c>
      <c r="K19" s="14">
        <v>4804.8</v>
      </c>
    </row>
    <row r="20" spans="1:11" x14ac:dyDescent="0.2">
      <c r="A20" s="2" t="s">
        <v>29</v>
      </c>
      <c r="B20" s="1" t="s">
        <v>30</v>
      </c>
      <c r="C20" s="14">
        <v>5414.1</v>
      </c>
      <c r="D20" s="14">
        <v>5414.1</v>
      </c>
      <c r="E20" s="14">
        <v>0</v>
      </c>
      <c r="F20" s="14">
        <v>0</v>
      </c>
      <c r="G20" s="14">
        <v>609.19000000000005</v>
      </c>
      <c r="H20" s="14">
        <v>609.19000000000005</v>
      </c>
      <c r="I20" s="14">
        <v>0.11</v>
      </c>
      <c r="J20" s="14">
        <v>609.29999999999995</v>
      </c>
      <c r="K20" s="14">
        <v>4804.8</v>
      </c>
    </row>
    <row r="21" spans="1:11" x14ac:dyDescent="0.2">
      <c r="A21" s="2" t="s">
        <v>31</v>
      </c>
      <c r="B21" s="1" t="s">
        <v>32</v>
      </c>
      <c r="C21" s="14">
        <v>5414.1</v>
      </c>
      <c r="D21" s="14">
        <v>5414.1</v>
      </c>
      <c r="E21" s="14">
        <v>0</v>
      </c>
      <c r="F21" s="14">
        <v>0</v>
      </c>
      <c r="G21" s="14">
        <v>609.19000000000005</v>
      </c>
      <c r="H21" s="14">
        <v>609.19000000000005</v>
      </c>
      <c r="I21" s="14">
        <v>0.11</v>
      </c>
      <c r="J21" s="14">
        <v>609.29999999999995</v>
      </c>
      <c r="K21" s="14">
        <v>4804.8</v>
      </c>
    </row>
    <row r="22" spans="1:11" x14ac:dyDescent="0.2">
      <c r="A22" s="2" t="s">
        <v>33</v>
      </c>
      <c r="B22" s="1" t="s">
        <v>34</v>
      </c>
      <c r="C22" s="14">
        <v>5414.1</v>
      </c>
      <c r="D22" s="14">
        <v>5414.1</v>
      </c>
      <c r="E22" s="14">
        <v>0</v>
      </c>
      <c r="F22" s="14">
        <v>0</v>
      </c>
      <c r="G22" s="14">
        <v>609.19000000000005</v>
      </c>
      <c r="H22" s="14">
        <v>609.19000000000005</v>
      </c>
      <c r="I22" s="14">
        <v>0.11</v>
      </c>
      <c r="J22" s="14">
        <v>609.29999999999995</v>
      </c>
      <c r="K22" s="14">
        <v>4804.8</v>
      </c>
    </row>
    <row r="23" spans="1:11" s="7" customFormat="1" x14ac:dyDescent="0.2">
      <c r="A23" s="17" t="s">
        <v>35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</row>
    <row r="24" spans="1:11" x14ac:dyDescent="0.2">
      <c r="C24" s="19">
        <v>48726.9</v>
      </c>
      <c r="D24" s="19">
        <v>48726.9</v>
      </c>
      <c r="E24" s="19">
        <v>0</v>
      </c>
      <c r="F24" s="19">
        <v>0</v>
      </c>
      <c r="G24" s="19">
        <v>5482.71</v>
      </c>
      <c r="H24" s="19">
        <v>5482.71</v>
      </c>
      <c r="I24" s="19">
        <v>0.99</v>
      </c>
      <c r="J24" s="19">
        <v>5483.7</v>
      </c>
      <c r="K24" s="19">
        <v>43243.199999999997</v>
      </c>
    </row>
    <row r="26" spans="1:11" x14ac:dyDescent="0.2">
      <c r="A26" s="12" t="s">
        <v>37</v>
      </c>
    </row>
    <row r="27" spans="1:11" x14ac:dyDescent="0.2">
      <c r="A27" s="2" t="s">
        <v>38</v>
      </c>
      <c r="B27" s="1" t="s">
        <v>39</v>
      </c>
      <c r="C27" s="14">
        <v>15615.45</v>
      </c>
      <c r="D27" s="14">
        <v>15615.45</v>
      </c>
      <c r="E27" s="14">
        <v>0</v>
      </c>
      <c r="F27" s="14">
        <v>0</v>
      </c>
      <c r="G27" s="14">
        <v>2904.12</v>
      </c>
      <c r="H27" s="14">
        <v>2904.12</v>
      </c>
      <c r="I27" s="15">
        <v>-7.0000000000000007E-2</v>
      </c>
      <c r="J27" s="14">
        <v>2904.05</v>
      </c>
      <c r="K27" s="14">
        <v>12711.4</v>
      </c>
    </row>
    <row r="28" spans="1:11" x14ac:dyDescent="0.2">
      <c r="A28" s="2" t="s">
        <v>40</v>
      </c>
      <c r="B28" s="1" t="s">
        <v>41</v>
      </c>
      <c r="C28" s="14">
        <v>4419.6000000000004</v>
      </c>
      <c r="D28" s="14">
        <v>4419.6000000000004</v>
      </c>
      <c r="E28" s="14">
        <v>0</v>
      </c>
      <c r="F28" s="14">
        <v>0</v>
      </c>
      <c r="G28" s="14">
        <v>419.53</v>
      </c>
      <c r="H28" s="14">
        <v>419.53</v>
      </c>
      <c r="I28" s="14">
        <v>7.0000000000000007E-2</v>
      </c>
      <c r="J28" s="14">
        <v>419.6</v>
      </c>
      <c r="K28" s="14">
        <v>4000</v>
      </c>
    </row>
    <row r="29" spans="1:11" x14ac:dyDescent="0.2">
      <c r="A29" s="2" t="s">
        <v>42</v>
      </c>
      <c r="B29" s="1" t="s">
        <v>43</v>
      </c>
      <c r="C29" s="14">
        <v>1929.15</v>
      </c>
      <c r="D29" s="14">
        <v>1929.15</v>
      </c>
      <c r="E29" s="15">
        <v>-188.71</v>
      </c>
      <c r="F29" s="15">
        <v>-76.22</v>
      </c>
      <c r="G29" s="14">
        <v>112.5</v>
      </c>
      <c r="H29" s="14">
        <v>0</v>
      </c>
      <c r="I29" s="15">
        <v>-0.03</v>
      </c>
      <c r="J29" s="14">
        <v>-76.25</v>
      </c>
      <c r="K29" s="14">
        <v>2005.4</v>
      </c>
    </row>
    <row r="30" spans="1:11" x14ac:dyDescent="0.2">
      <c r="A30" s="2" t="s">
        <v>44</v>
      </c>
      <c r="B30" s="1" t="s">
        <v>45</v>
      </c>
      <c r="C30" s="14">
        <v>1929.15</v>
      </c>
      <c r="D30" s="14">
        <v>1929.15</v>
      </c>
      <c r="E30" s="15">
        <v>-188.71</v>
      </c>
      <c r="F30" s="15">
        <v>-76.22</v>
      </c>
      <c r="G30" s="14">
        <v>112.5</v>
      </c>
      <c r="H30" s="14">
        <v>0</v>
      </c>
      <c r="I30" s="15">
        <v>-0.03</v>
      </c>
      <c r="J30" s="14">
        <v>-76.25</v>
      </c>
      <c r="K30" s="14">
        <v>2005.4</v>
      </c>
    </row>
    <row r="31" spans="1:11" x14ac:dyDescent="0.2">
      <c r="A31" s="2" t="s">
        <v>46</v>
      </c>
      <c r="B31" s="1" t="s">
        <v>47</v>
      </c>
      <c r="C31" s="14">
        <v>5049.3</v>
      </c>
      <c r="D31" s="14">
        <v>5049.3</v>
      </c>
      <c r="E31" s="14">
        <v>0</v>
      </c>
      <c r="F31" s="14">
        <v>0</v>
      </c>
      <c r="G31" s="14">
        <v>532.38</v>
      </c>
      <c r="H31" s="14">
        <v>532.38</v>
      </c>
      <c r="I31" s="15">
        <v>-0.08</v>
      </c>
      <c r="J31" s="14">
        <v>532.29999999999995</v>
      </c>
      <c r="K31" s="14">
        <v>4517</v>
      </c>
    </row>
    <row r="32" spans="1:11" x14ac:dyDescent="0.2">
      <c r="A32" s="2" t="s">
        <v>48</v>
      </c>
      <c r="B32" s="1" t="s">
        <v>49</v>
      </c>
      <c r="C32" s="14">
        <v>3000</v>
      </c>
      <c r="D32" s="14">
        <v>3000</v>
      </c>
      <c r="E32" s="15">
        <v>-145.38</v>
      </c>
      <c r="F32" s="14">
        <v>0</v>
      </c>
      <c r="G32" s="14">
        <v>222.36</v>
      </c>
      <c r="H32" s="14">
        <v>76.98</v>
      </c>
      <c r="I32" s="14">
        <v>0.02</v>
      </c>
      <c r="J32" s="14">
        <v>77</v>
      </c>
      <c r="K32" s="14">
        <v>2923</v>
      </c>
    </row>
    <row r="33" spans="1:11" s="7" customFormat="1" x14ac:dyDescent="0.2">
      <c r="A33" s="17" t="s">
        <v>35</v>
      </c>
      <c r="C33" s="7" t="s">
        <v>36</v>
      </c>
      <c r="D33" s="7" t="s">
        <v>36</v>
      </c>
      <c r="E33" s="7" t="s">
        <v>36</v>
      </c>
      <c r="F33" s="7" t="s">
        <v>36</v>
      </c>
      <c r="G33" s="7" t="s">
        <v>36</v>
      </c>
      <c r="H33" s="7" t="s">
        <v>36</v>
      </c>
      <c r="I33" s="7" t="s">
        <v>36</v>
      </c>
      <c r="J33" s="7" t="s">
        <v>36</v>
      </c>
      <c r="K33" s="7" t="s">
        <v>36</v>
      </c>
    </row>
    <row r="34" spans="1:11" x14ac:dyDescent="0.2">
      <c r="C34" s="19">
        <v>31942.65</v>
      </c>
      <c r="D34" s="19">
        <v>31942.65</v>
      </c>
      <c r="E34" s="20">
        <v>-522.79999999999995</v>
      </c>
      <c r="F34" s="20">
        <v>-152.44</v>
      </c>
      <c r="G34" s="19">
        <v>4303.3900000000003</v>
      </c>
      <c r="H34" s="19">
        <v>3933.01</v>
      </c>
      <c r="I34" s="20">
        <v>-0.12</v>
      </c>
      <c r="J34" s="19">
        <v>3780.45</v>
      </c>
      <c r="K34" s="19">
        <v>28162.2</v>
      </c>
    </row>
    <row r="36" spans="1:11" x14ac:dyDescent="0.2">
      <c r="A36" s="12" t="s">
        <v>50</v>
      </c>
    </row>
    <row r="37" spans="1:11" x14ac:dyDescent="0.2">
      <c r="A37" s="2" t="s">
        <v>51</v>
      </c>
      <c r="B37" s="1" t="s">
        <v>52</v>
      </c>
      <c r="C37" s="14">
        <v>1929.15</v>
      </c>
      <c r="D37" s="14">
        <v>1929.15</v>
      </c>
      <c r="E37" s="15">
        <v>-188.71</v>
      </c>
      <c r="F37" s="15">
        <v>-76.22</v>
      </c>
      <c r="G37" s="14">
        <v>112.5</v>
      </c>
      <c r="H37" s="14">
        <v>0</v>
      </c>
      <c r="I37" s="15">
        <v>-0.03</v>
      </c>
      <c r="J37" s="14">
        <v>-76.25</v>
      </c>
      <c r="K37" s="14">
        <v>2005.4</v>
      </c>
    </row>
    <row r="38" spans="1:11" x14ac:dyDescent="0.2">
      <c r="A38" s="2" t="s">
        <v>53</v>
      </c>
      <c r="B38" s="1" t="s">
        <v>54</v>
      </c>
      <c r="C38" s="14">
        <v>8430.6</v>
      </c>
      <c r="D38" s="14">
        <v>8430.6</v>
      </c>
      <c r="E38" s="14">
        <v>0</v>
      </c>
      <c r="F38" s="14">
        <v>0</v>
      </c>
      <c r="G38" s="14">
        <v>1253.51</v>
      </c>
      <c r="H38" s="14">
        <v>1253.51</v>
      </c>
      <c r="I38" s="14">
        <v>0.09</v>
      </c>
      <c r="J38" s="14">
        <v>1253.5999999999999</v>
      </c>
      <c r="K38" s="14">
        <v>7177</v>
      </c>
    </row>
    <row r="39" spans="1:11" s="7" customFormat="1" x14ac:dyDescent="0.2">
      <c r="A39" s="17" t="s">
        <v>35</v>
      </c>
      <c r="C39" s="7" t="s">
        <v>36</v>
      </c>
      <c r="D39" s="7" t="s">
        <v>36</v>
      </c>
      <c r="E39" s="7" t="s">
        <v>36</v>
      </c>
      <c r="F39" s="7" t="s">
        <v>36</v>
      </c>
      <c r="G39" s="7" t="s">
        <v>36</v>
      </c>
      <c r="H39" s="7" t="s">
        <v>36</v>
      </c>
      <c r="I39" s="7" t="s">
        <v>36</v>
      </c>
      <c r="J39" s="7" t="s">
        <v>36</v>
      </c>
      <c r="K39" s="7" t="s">
        <v>36</v>
      </c>
    </row>
    <row r="40" spans="1:11" x14ac:dyDescent="0.2">
      <c r="C40" s="19">
        <v>10359.75</v>
      </c>
      <c r="D40" s="19">
        <v>10359.75</v>
      </c>
      <c r="E40" s="20">
        <v>-188.71</v>
      </c>
      <c r="F40" s="20">
        <v>-76.22</v>
      </c>
      <c r="G40" s="19">
        <v>1366.01</v>
      </c>
      <c r="H40" s="19">
        <v>1253.51</v>
      </c>
      <c r="I40" s="19">
        <v>0.06</v>
      </c>
      <c r="J40" s="19">
        <v>1177.3499999999999</v>
      </c>
      <c r="K40" s="19">
        <v>9182.4</v>
      </c>
    </row>
    <row r="42" spans="1:11" x14ac:dyDescent="0.2">
      <c r="A42" s="12" t="s">
        <v>55</v>
      </c>
    </row>
    <row r="43" spans="1:11" x14ac:dyDescent="0.2">
      <c r="A43" s="2" t="s">
        <v>56</v>
      </c>
      <c r="B43" s="1" t="s">
        <v>57</v>
      </c>
      <c r="C43" s="14">
        <v>6650.25</v>
      </c>
      <c r="D43" s="14">
        <v>6650.25</v>
      </c>
      <c r="E43" s="14">
        <v>0</v>
      </c>
      <c r="F43" s="14">
        <v>0</v>
      </c>
      <c r="G43" s="14">
        <v>873.23</v>
      </c>
      <c r="H43" s="14">
        <v>873.23</v>
      </c>
      <c r="I43" s="14">
        <v>0.02</v>
      </c>
      <c r="J43" s="14">
        <v>873.25</v>
      </c>
      <c r="K43" s="14">
        <v>5777</v>
      </c>
    </row>
    <row r="44" spans="1:11" x14ac:dyDescent="0.2">
      <c r="A44" s="2" t="s">
        <v>58</v>
      </c>
      <c r="B44" s="1" t="s">
        <v>59</v>
      </c>
      <c r="C44" s="14">
        <v>2030.25</v>
      </c>
      <c r="D44" s="14">
        <v>2030.25</v>
      </c>
      <c r="E44" s="15">
        <v>-188.71</v>
      </c>
      <c r="F44" s="15">
        <v>-69.75</v>
      </c>
      <c r="G44" s="14">
        <v>118.97</v>
      </c>
      <c r="H44" s="14">
        <v>0</v>
      </c>
      <c r="I44" s="14">
        <v>0</v>
      </c>
      <c r="J44" s="14">
        <v>-69.75</v>
      </c>
      <c r="K44" s="14">
        <v>2100</v>
      </c>
    </row>
    <row r="45" spans="1:11" x14ac:dyDescent="0.2">
      <c r="A45" s="2" t="s">
        <v>60</v>
      </c>
      <c r="B45" s="1" t="s">
        <v>61</v>
      </c>
      <c r="C45" s="14">
        <v>1923.45</v>
      </c>
      <c r="D45" s="14">
        <v>1923.45</v>
      </c>
      <c r="E45" s="15">
        <v>-188.71</v>
      </c>
      <c r="F45" s="15">
        <v>-76.58</v>
      </c>
      <c r="G45" s="14">
        <v>112.13</v>
      </c>
      <c r="H45" s="14">
        <v>0</v>
      </c>
      <c r="I45" s="14">
        <v>0.03</v>
      </c>
      <c r="J45" s="14">
        <v>-76.55</v>
      </c>
      <c r="K45" s="14">
        <v>2000</v>
      </c>
    </row>
    <row r="46" spans="1:11" s="7" customFormat="1" x14ac:dyDescent="0.2">
      <c r="A46" s="17" t="s">
        <v>35</v>
      </c>
      <c r="C46" s="7" t="s">
        <v>36</v>
      </c>
      <c r="D46" s="7" t="s">
        <v>36</v>
      </c>
      <c r="E46" s="7" t="s">
        <v>36</v>
      </c>
      <c r="F46" s="7" t="s">
        <v>36</v>
      </c>
      <c r="G46" s="7" t="s">
        <v>36</v>
      </c>
      <c r="H46" s="7" t="s">
        <v>36</v>
      </c>
      <c r="I46" s="7" t="s">
        <v>36</v>
      </c>
      <c r="J46" s="7" t="s">
        <v>36</v>
      </c>
      <c r="K46" s="7" t="s">
        <v>36</v>
      </c>
    </row>
    <row r="47" spans="1:11" x14ac:dyDescent="0.2">
      <c r="C47" s="19">
        <v>10603.95</v>
      </c>
      <c r="D47" s="19">
        <v>10603.95</v>
      </c>
      <c r="E47" s="20">
        <v>-377.42</v>
      </c>
      <c r="F47" s="20">
        <v>-146.33000000000001</v>
      </c>
      <c r="G47" s="19">
        <v>1104.33</v>
      </c>
      <c r="H47" s="19">
        <v>873.23</v>
      </c>
      <c r="I47" s="19">
        <v>0.05</v>
      </c>
      <c r="J47" s="19">
        <v>726.95</v>
      </c>
      <c r="K47" s="19">
        <v>9877</v>
      </c>
    </row>
    <row r="49" spans="1:11" x14ac:dyDescent="0.2">
      <c r="A49" s="12" t="s">
        <v>62</v>
      </c>
    </row>
    <row r="50" spans="1:11" x14ac:dyDescent="0.2">
      <c r="A50" s="2" t="s">
        <v>63</v>
      </c>
      <c r="B50" s="1" t="s">
        <v>64</v>
      </c>
      <c r="C50" s="14">
        <v>2239.1999999999998</v>
      </c>
      <c r="D50" s="14">
        <v>2239.1999999999998</v>
      </c>
      <c r="E50" s="15">
        <v>-174.78</v>
      </c>
      <c r="F50" s="15">
        <v>-35.200000000000003</v>
      </c>
      <c r="G50" s="14">
        <v>139.59</v>
      </c>
      <c r="H50" s="14">
        <v>0</v>
      </c>
      <c r="I50" s="14">
        <v>0</v>
      </c>
      <c r="J50" s="14">
        <v>-35.200000000000003</v>
      </c>
      <c r="K50" s="14">
        <v>2274.4</v>
      </c>
    </row>
    <row r="51" spans="1:11" x14ac:dyDescent="0.2">
      <c r="A51" s="2" t="s">
        <v>65</v>
      </c>
      <c r="B51" s="1" t="s">
        <v>66</v>
      </c>
      <c r="C51" s="14">
        <v>2829.6</v>
      </c>
      <c r="D51" s="14">
        <v>2829.6</v>
      </c>
      <c r="E51" s="15">
        <v>-145.38</v>
      </c>
      <c r="F51" s="14">
        <v>0</v>
      </c>
      <c r="G51" s="14">
        <v>203.82</v>
      </c>
      <c r="H51" s="14">
        <v>58.44</v>
      </c>
      <c r="I51" s="15">
        <v>-0.04</v>
      </c>
      <c r="J51" s="14">
        <v>58.4</v>
      </c>
      <c r="K51" s="14">
        <v>2771.2</v>
      </c>
    </row>
    <row r="52" spans="1:11" x14ac:dyDescent="0.2">
      <c r="A52" s="2" t="s">
        <v>67</v>
      </c>
      <c r="B52" s="1" t="s">
        <v>68</v>
      </c>
      <c r="C52" s="14">
        <v>2586.3000000000002</v>
      </c>
      <c r="D52" s="14">
        <v>2586.3000000000002</v>
      </c>
      <c r="E52" s="15">
        <v>-160.30000000000001</v>
      </c>
      <c r="F52" s="14">
        <v>0</v>
      </c>
      <c r="G52" s="14">
        <v>177.35</v>
      </c>
      <c r="H52" s="14">
        <v>17.05</v>
      </c>
      <c r="I52" s="15">
        <v>-0.15</v>
      </c>
      <c r="J52" s="14">
        <v>16.899999999999999</v>
      </c>
      <c r="K52" s="14">
        <v>2569.4</v>
      </c>
    </row>
    <row r="53" spans="1:11" x14ac:dyDescent="0.2">
      <c r="A53" s="2" t="s">
        <v>69</v>
      </c>
      <c r="B53" s="1" t="s">
        <v>70</v>
      </c>
      <c r="C53" s="14">
        <v>3000</v>
      </c>
      <c r="D53" s="14">
        <v>3000</v>
      </c>
      <c r="E53" s="15">
        <v>-145.38</v>
      </c>
      <c r="F53" s="14">
        <v>0</v>
      </c>
      <c r="G53" s="14">
        <v>222.36</v>
      </c>
      <c r="H53" s="14">
        <v>76.98</v>
      </c>
      <c r="I53" s="14">
        <v>0.02</v>
      </c>
      <c r="J53" s="14">
        <v>77</v>
      </c>
      <c r="K53" s="14">
        <v>2923</v>
      </c>
    </row>
    <row r="54" spans="1:11" x14ac:dyDescent="0.2">
      <c r="A54" s="2" t="s">
        <v>71</v>
      </c>
      <c r="B54" s="1" t="s">
        <v>72</v>
      </c>
      <c r="C54" s="14">
        <v>2736.3</v>
      </c>
      <c r="D54" s="14">
        <v>2736.3</v>
      </c>
      <c r="E54" s="15">
        <v>-145.38</v>
      </c>
      <c r="F54" s="14">
        <v>0</v>
      </c>
      <c r="G54" s="14">
        <v>193.67</v>
      </c>
      <c r="H54" s="14">
        <v>48.29</v>
      </c>
      <c r="I54" s="14">
        <v>0.01</v>
      </c>
      <c r="J54" s="14">
        <v>48.3</v>
      </c>
      <c r="K54" s="14">
        <v>2688</v>
      </c>
    </row>
    <row r="55" spans="1:11" x14ac:dyDescent="0.2">
      <c r="A55" s="2" t="s">
        <v>73</v>
      </c>
      <c r="B55" s="1" t="s">
        <v>74</v>
      </c>
      <c r="C55" s="14">
        <v>3144.9</v>
      </c>
      <c r="D55" s="14">
        <v>3144.9</v>
      </c>
      <c r="E55" s="15">
        <v>-125.1</v>
      </c>
      <c r="F55" s="14">
        <v>0</v>
      </c>
      <c r="G55" s="14">
        <v>238.13</v>
      </c>
      <c r="H55" s="14">
        <v>113.02</v>
      </c>
      <c r="I55" s="14">
        <v>0.08</v>
      </c>
      <c r="J55" s="14">
        <v>113.1</v>
      </c>
      <c r="K55" s="14">
        <v>3031.8</v>
      </c>
    </row>
    <row r="56" spans="1:11" x14ac:dyDescent="0.2">
      <c r="A56" s="2" t="s">
        <v>75</v>
      </c>
      <c r="B56" s="1" t="s">
        <v>76</v>
      </c>
      <c r="C56" s="14">
        <v>3383.7</v>
      </c>
      <c r="D56" s="14">
        <v>3383.7</v>
      </c>
      <c r="E56" s="15">
        <v>-125.1</v>
      </c>
      <c r="F56" s="14">
        <v>0</v>
      </c>
      <c r="G56" s="14">
        <v>264.11</v>
      </c>
      <c r="H56" s="14">
        <v>139</v>
      </c>
      <c r="I56" s="15">
        <v>-0.1</v>
      </c>
      <c r="J56" s="14">
        <v>138.9</v>
      </c>
      <c r="K56" s="14">
        <v>3244.8</v>
      </c>
    </row>
    <row r="57" spans="1:11" x14ac:dyDescent="0.2">
      <c r="A57" s="2" t="s">
        <v>77</v>
      </c>
      <c r="B57" s="1" t="s">
        <v>78</v>
      </c>
      <c r="C57" s="14">
        <v>2829.6</v>
      </c>
      <c r="D57" s="14">
        <v>2829.6</v>
      </c>
      <c r="E57" s="15">
        <v>-145.38</v>
      </c>
      <c r="F57" s="14">
        <v>0</v>
      </c>
      <c r="G57" s="14">
        <v>203.82</v>
      </c>
      <c r="H57" s="14">
        <v>58.44</v>
      </c>
      <c r="I57" s="15">
        <v>-0.04</v>
      </c>
      <c r="J57" s="14">
        <v>58.4</v>
      </c>
      <c r="K57" s="14">
        <v>2771.2</v>
      </c>
    </row>
    <row r="58" spans="1:11" x14ac:dyDescent="0.2">
      <c r="A58" s="2" t="s">
        <v>79</v>
      </c>
      <c r="B58" s="1" t="s">
        <v>80</v>
      </c>
      <c r="C58" s="14">
        <v>5732.85</v>
      </c>
      <c r="D58" s="14">
        <v>5732.85</v>
      </c>
      <c r="E58" s="14">
        <v>0</v>
      </c>
      <c r="F58" s="14">
        <v>0</v>
      </c>
      <c r="G58" s="14">
        <v>677.27</v>
      </c>
      <c r="H58" s="14">
        <v>677.27</v>
      </c>
      <c r="I58" s="15">
        <v>-0.02</v>
      </c>
      <c r="J58" s="14">
        <v>677.25</v>
      </c>
      <c r="K58" s="14">
        <v>5055.6000000000004</v>
      </c>
    </row>
    <row r="59" spans="1:11" x14ac:dyDescent="0.2">
      <c r="A59" s="2" t="s">
        <v>81</v>
      </c>
      <c r="B59" s="1" t="s">
        <v>82</v>
      </c>
      <c r="C59" s="14">
        <v>2829.6</v>
      </c>
      <c r="D59" s="14">
        <v>2829.6</v>
      </c>
      <c r="E59" s="15">
        <v>-145.38</v>
      </c>
      <c r="F59" s="14">
        <v>0</v>
      </c>
      <c r="G59" s="14">
        <v>203.82</v>
      </c>
      <c r="H59" s="14">
        <v>58.44</v>
      </c>
      <c r="I59" s="15">
        <v>-0.04</v>
      </c>
      <c r="J59" s="14">
        <v>58.4</v>
      </c>
      <c r="K59" s="14">
        <v>2771.2</v>
      </c>
    </row>
    <row r="60" spans="1:11" x14ac:dyDescent="0.2">
      <c r="A60" s="2" t="s">
        <v>83</v>
      </c>
      <c r="B60" s="1" t="s">
        <v>84</v>
      </c>
      <c r="C60" s="14">
        <v>3144.9</v>
      </c>
      <c r="D60" s="14">
        <v>3144.9</v>
      </c>
      <c r="E60" s="15">
        <v>-125.1</v>
      </c>
      <c r="F60" s="14">
        <v>0</v>
      </c>
      <c r="G60" s="14">
        <v>238.13</v>
      </c>
      <c r="H60" s="14">
        <v>113.02</v>
      </c>
      <c r="I60" s="14">
        <v>0.08</v>
      </c>
      <c r="J60" s="14">
        <v>113.1</v>
      </c>
      <c r="K60" s="14">
        <v>3031.8</v>
      </c>
    </row>
    <row r="61" spans="1:11" x14ac:dyDescent="0.2">
      <c r="A61" s="2" t="s">
        <v>85</v>
      </c>
      <c r="B61" s="1" t="s">
        <v>86</v>
      </c>
      <c r="C61" s="14">
        <v>2829.6</v>
      </c>
      <c r="D61" s="14">
        <v>2829.6</v>
      </c>
      <c r="E61" s="15">
        <v>-145.38</v>
      </c>
      <c r="F61" s="14">
        <v>0</v>
      </c>
      <c r="G61" s="14">
        <v>203.82</v>
      </c>
      <c r="H61" s="14">
        <v>58.44</v>
      </c>
      <c r="I61" s="15">
        <v>-0.04</v>
      </c>
      <c r="J61" s="14">
        <v>58.4</v>
      </c>
      <c r="K61" s="14">
        <v>2771.2</v>
      </c>
    </row>
    <row r="62" spans="1:11" s="7" customFormat="1" x14ac:dyDescent="0.2">
      <c r="A62" s="17" t="s">
        <v>35</v>
      </c>
      <c r="C62" s="7" t="s">
        <v>36</v>
      </c>
      <c r="D62" s="7" t="s">
        <v>36</v>
      </c>
      <c r="E62" s="7" t="s">
        <v>36</v>
      </c>
      <c r="F62" s="7" t="s">
        <v>36</v>
      </c>
      <c r="G62" s="7" t="s">
        <v>36</v>
      </c>
      <c r="H62" s="7" t="s">
        <v>36</v>
      </c>
      <c r="I62" s="7" t="s">
        <v>36</v>
      </c>
      <c r="J62" s="7" t="s">
        <v>36</v>
      </c>
      <c r="K62" s="7" t="s">
        <v>36</v>
      </c>
    </row>
    <row r="63" spans="1:11" x14ac:dyDescent="0.2">
      <c r="C63" s="19">
        <v>37286.550000000003</v>
      </c>
      <c r="D63" s="19">
        <v>37286.550000000003</v>
      </c>
      <c r="E63" s="20">
        <v>-1582.66</v>
      </c>
      <c r="F63" s="20">
        <v>-35.200000000000003</v>
      </c>
      <c r="G63" s="19">
        <v>2965.89</v>
      </c>
      <c r="H63" s="19">
        <v>1418.39</v>
      </c>
      <c r="I63" s="20">
        <v>-0.24</v>
      </c>
      <c r="J63" s="19">
        <v>1382.95</v>
      </c>
      <c r="K63" s="19">
        <v>35903.599999999999</v>
      </c>
    </row>
    <row r="65" spans="1:11" x14ac:dyDescent="0.2">
      <c r="A65" s="12" t="s">
        <v>87</v>
      </c>
    </row>
    <row r="66" spans="1:11" x14ac:dyDescent="0.2">
      <c r="A66" s="2" t="s">
        <v>88</v>
      </c>
      <c r="B66" s="1" t="s">
        <v>89</v>
      </c>
      <c r="C66" s="14">
        <v>768.6</v>
      </c>
      <c r="D66" s="14">
        <v>768.6</v>
      </c>
      <c r="E66" s="15">
        <v>-200.83</v>
      </c>
      <c r="F66" s="15">
        <v>-162.61000000000001</v>
      </c>
      <c r="G66" s="14">
        <v>38.22</v>
      </c>
      <c r="H66" s="14">
        <v>0</v>
      </c>
      <c r="I66" s="14">
        <v>0.01</v>
      </c>
      <c r="J66" s="14">
        <v>-162.6</v>
      </c>
      <c r="K66" s="14">
        <v>931.2</v>
      </c>
    </row>
    <row r="67" spans="1:11" x14ac:dyDescent="0.2">
      <c r="A67" s="2" t="s">
        <v>90</v>
      </c>
      <c r="B67" s="1" t="s">
        <v>91</v>
      </c>
      <c r="C67" s="14">
        <v>2586.3000000000002</v>
      </c>
      <c r="D67" s="14">
        <v>2586.3000000000002</v>
      </c>
      <c r="E67" s="15">
        <v>-160.30000000000001</v>
      </c>
      <c r="F67" s="14">
        <v>0</v>
      </c>
      <c r="G67" s="14">
        <v>177.35</v>
      </c>
      <c r="H67" s="14">
        <v>17.05</v>
      </c>
      <c r="I67" s="15">
        <v>-0.15</v>
      </c>
      <c r="J67" s="14">
        <v>16.899999999999999</v>
      </c>
      <c r="K67" s="14">
        <v>2569.4</v>
      </c>
    </row>
    <row r="68" spans="1:11" x14ac:dyDescent="0.2">
      <c r="A68" s="2" t="s">
        <v>92</v>
      </c>
      <c r="B68" s="1" t="s">
        <v>93</v>
      </c>
      <c r="C68" s="14">
        <v>1387.05</v>
      </c>
      <c r="D68" s="14">
        <v>1387.05</v>
      </c>
      <c r="E68" s="15">
        <v>-200.63</v>
      </c>
      <c r="F68" s="15">
        <v>-122.83</v>
      </c>
      <c r="G68" s="14">
        <v>77.8</v>
      </c>
      <c r="H68" s="14">
        <v>0</v>
      </c>
      <c r="I68" s="14">
        <v>0.08</v>
      </c>
      <c r="J68" s="14">
        <v>-122.75</v>
      </c>
      <c r="K68" s="14">
        <v>1509.8</v>
      </c>
    </row>
    <row r="69" spans="1:11" x14ac:dyDescent="0.2">
      <c r="A69" s="2" t="s">
        <v>94</v>
      </c>
      <c r="B69" s="1" t="s">
        <v>95</v>
      </c>
      <c r="C69" s="14">
        <v>1113.5999999999999</v>
      </c>
      <c r="D69" s="14">
        <v>1113.5999999999999</v>
      </c>
      <c r="E69" s="15">
        <v>-200.74</v>
      </c>
      <c r="F69" s="15">
        <v>-140.44</v>
      </c>
      <c r="G69" s="14">
        <v>60.3</v>
      </c>
      <c r="H69" s="14">
        <v>0</v>
      </c>
      <c r="I69" s="14">
        <v>0.04</v>
      </c>
      <c r="J69" s="14">
        <v>-140.4</v>
      </c>
      <c r="K69" s="14">
        <v>1254</v>
      </c>
    </row>
    <row r="70" spans="1:11" x14ac:dyDescent="0.2">
      <c r="A70" s="2" t="s">
        <v>96</v>
      </c>
      <c r="B70" s="1" t="s">
        <v>97</v>
      </c>
      <c r="C70" s="14">
        <v>1113.5999999999999</v>
      </c>
      <c r="D70" s="14">
        <v>1113.5999999999999</v>
      </c>
      <c r="E70" s="15">
        <v>-200.74</v>
      </c>
      <c r="F70" s="15">
        <v>-140.44</v>
      </c>
      <c r="G70" s="14">
        <v>60.3</v>
      </c>
      <c r="H70" s="14">
        <v>0</v>
      </c>
      <c r="I70" s="14">
        <v>0.04</v>
      </c>
      <c r="J70" s="14">
        <v>-140.4</v>
      </c>
      <c r="K70" s="14">
        <v>1254</v>
      </c>
    </row>
    <row r="71" spans="1:11" x14ac:dyDescent="0.2">
      <c r="A71" s="2" t="s">
        <v>98</v>
      </c>
      <c r="B71" s="1" t="s">
        <v>99</v>
      </c>
      <c r="C71" s="14">
        <v>704.85</v>
      </c>
      <c r="D71" s="14">
        <v>704.85</v>
      </c>
      <c r="E71" s="15">
        <v>-200.83</v>
      </c>
      <c r="F71" s="15">
        <v>-166.69</v>
      </c>
      <c r="G71" s="14">
        <v>34.14</v>
      </c>
      <c r="H71" s="14">
        <v>0</v>
      </c>
      <c r="I71" s="15">
        <v>-0.06</v>
      </c>
      <c r="J71" s="14">
        <v>-166.75</v>
      </c>
      <c r="K71" s="14">
        <v>871.6</v>
      </c>
    </row>
    <row r="72" spans="1:11" x14ac:dyDescent="0.2">
      <c r="A72" s="2" t="s">
        <v>100</v>
      </c>
      <c r="B72" s="1" t="s">
        <v>101</v>
      </c>
      <c r="C72" s="14">
        <v>1591.05</v>
      </c>
      <c r="D72" s="14">
        <v>1591.05</v>
      </c>
      <c r="E72" s="15">
        <v>-200.63</v>
      </c>
      <c r="F72" s="15">
        <v>-109.78</v>
      </c>
      <c r="G72" s="14">
        <v>90.86</v>
      </c>
      <c r="H72" s="14">
        <v>0</v>
      </c>
      <c r="I72" s="14">
        <v>0.03</v>
      </c>
      <c r="J72" s="14">
        <v>-109.75</v>
      </c>
      <c r="K72" s="14">
        <v>1700.8</v>
      </c>
    </row>
    <row r="73" spans="1:11" x14ac:dyDescent="0.2">
      <c r="A73" s="2" t="s">
        <v>102</v>
      </c>
      <c r="B73" s="1" t="s">
        <v>103</v>
      </c>
      <c r="C73" s="14">
        <v>3144</v>
      </c>
      <c r="D73" s="14">
        <v>3144</v>
      </c>
      <c r="E73" s="15">
        <v>-125.1</v>
      </c>
      <c r="F73" s="14">
        <v>0</v>
      </c>
      <c r="G73" s="14">
        <v>238.03</v>
      </c>
      <c r="H73" s="14">
        <v>112.93</v>
      </c>
      <c r="I73" s="14">
        <v>7.0000000000000007E-2</v>
      </c>
      <c r="J73" s="14">
        <v>113</v>
      </c>
      <c r="K73" s="14">
        <v>3031</v>
      </c>
    </row>
    <row r="74" spans="1:11" x14ac:dyDescent="0.2">
      <c r="A74" s="2" t="s">
        <v>104</v>
      </c>
      <c r="B74" s="1" t="s">
        <v>105</v>
      </c>
      <c r="C74" s="14">
        <v>768.6</v>
      </c>
      <c r="D74" s="14">
        <v>768.6</v>
      </c>
      <c r="E74" s="15">
        <v>-200.83</v>
      </c>
      <c r="F74" s="15">
        <v>-162.61000000000001</v>
      </c>
      <c r="G74" s="14">
        <v>38.22</v>
      </c>
      <c r="H74" s="14">
        <v>0</v>
      </c>
      <c r="I74" s="14">
        <v>0.01</v>
      </c>
      <c r="J74" s="14">
        <v>-162.6</v>
      </c>
      <c r="K74" s="14">
        <v>931.2</v>
      </c>
    </row>
    <row r="75" spans="1:11" x14ac:dyDescent="0.2">
      <c r="A75" s="2" t="s">
        <v>106</v>
      </c>
      <c r="B75" s="1" t="s">
        <v>107</v>
      </c>
      <c r="C75" s="14">
        <v>1923.45</v>
      </c>
      <c r="D75" s="14">
        <v>1923.45</v>
      </c>
      <c r="E75" s="15">
        <v>-188.71</v>
      </c>
      <c r="F75" s="15">
        <v>-76.58</v>
      </c>
      <c r="G75" s="14">
        <v>112.13</v>
      </c>
      <c r="H75" s="14">
        <v>0</v>
      </c>
      <c r="I75" s="14">
        <v>0.03</v>
      </c>
      <c r="J75" s="14">
        <v>-76.55</v>
      </c>
      <c r="K75" s="14">
        <v>2000</v>
      </c>
    </row>
    <row r="76" spans="1:11" x14ac:dyDescent="0.2">
      <c r="A76" s="2" t="s">
        <v>108</v>
      </c>
      <c r="B76" s="1" t="s">
        <v>109</v>
      </c>
      <c r="C76" s="14">
        <v>1376.4</v>
      </c>
      <c r="D76" s="14">
        <v>1376.4</v>
      </c>
      <c r="E76" s="15">
        <v>-200.63</v>
      </c>
      <c r="F76" s="15">
        <v>-123.51</v>
      </c>
      <c r="G76" s="14">
        <v>77.12</v>
      </c>
      <c r="H76" s="14">
        <v>0</v>
      </c>
      <c r="I76" s="14">
        <v>0.11</v>
      </c>
      <c r="J76" s="14">
        <v>-123.4</v>
      </c>
      <c r="K76" s="14">
        <v>1499.8</v>
      </c>
    </row>
    <row r="77" spans="1:11" s="7" customFormat="1" x14ac:dyDescent="0.2">
      <c r="A77" s="17" t="s">
        <v>35</v>
      </c>
      <c r="C77" s="7" t="s">
        <v>36</v>
      </c>
      <c r="D77" s="7" t="s">
        <v>36</v>
      </c>
      <c r="E77" s="7" t="s">
        <v>36</v>
      </c>
      <c r="F77" s="7" t="s">
        <v>36</v>
      </c>
      <c r="G77" s="7" t="s">
        <v>36</v>
      </c>
      <c r="H77" s="7" t="s">
        <v>36</v>
      </c>
      <c r="I77" s="7" t="s">
        <v>36</v>
      </c>
      <c r="J77" s="7" t="s">
        <v>36</v>
      </c>
      <c r="K77" s="7" t="s">
        <v>36</v>
      </c>
    </row>
    <row r="78" spans="1:11" x14ac:dyDescent="0.2">
      <c r="C78" s="19">
        <v>16477.5</v>
      </c>
      <c r="D78" s="19">
        <v>16477.5</v>
      </c>
      <c r="E78" s="20">
        <v>-2079.9699999999998</v>
      </c>
      <c r="F78" s="20">
        <v>-1205.49</v>
      </c>
      <c r="G78" s="19">
        <v>1004.47</v>
      </c>
      <c r="H78" s="19">
        <v>129.97999999999999</v>
      </c>
      <c r="I78" s="19">
        <v>0.21</v>
      </c>
      <c r="J78" s="19">
        <v>-1075.3</v>
      </c>
      <c r="K78" s="19">
        <v>17552.8</v>
      </c>
    </row>
    <row r="80" spans="1:11" x14ac:dyDescent="0.2">
      <c r="A80" s="12" t="s">
        <v>110</v>
      </c>
    </row>
    <row r="81" spans="1:11" x14ac:dyDescent="0.2">
      <c r="A81" s="2" t="s">
        <v>111</v>
      </c>
      <c r="B81" s="1" t="s">
        <v>112</v>
      </c>
      <c r="C81" s="14">
        <v>2509.5</v>
      </c>
      <c r="D81" s="14">
        <v>2509.5</v>
      </c>
      <c r="E81" s="15">
        <v>-160.30000000000001</v>
      </c>
      <c r="F81" s="14">
        <v>0</v>
      </c>
      <c r="G81" s="14">
        <v>168.99</v>
      </c>
      <c r="H81" s="14">
        <v>8.6999999999999993</v>
      </c>
      <c r="I81" s="14">
        <v>0</v>
      </c>
      <c r="J81" s="14">
        <v>8.6999999999999993</v>
      </c>
      <c r="K81" s="14">
        <v>2500.8000000000002</v>
      </c>
    </row>
    <row r="82" spans="1:11" x14ac:dyDescent="0.2">
      <c r="A82" s="2" t="s">
        <v>113</v>
      </c>
      <c r="B82" s="1" t="s">
        <v>114</v>
      </c>
      <c r="C82" s="14">
        <v>1318.5</v>
      </c>
      <c r="D82" s="14">
        <v>1318.5</v>
      </c>
      <c r="E82" s="15">
        <v>-200.63</v>
      </c>
      <c r="F82" s="15">
        <v>-127.22</v>
      </c>
      <c r="G82" s="14">
        <v>73.42</v>
      </c>
      <c r="H82" s="14">
        <v>0</v>
      </c>
      <c r="I82" s="15">
        <v>-0.08</v>
      </c>
      <c r="J82" s="14">
        <v>-127.3</v>
      </c>
      <c r="K82" s="14">
        <v>1445.8</v>
      </c>
    </row>
    <row r="83" spans="1:11" x14ac:dyDescent="0.2">
      <c r="A83" s="2" t="s">
        <v>115</v>
      </c>
      <c r="B83" s="1" t="s">
        <v>116</v>
      </c>
      <c r="C83" s="14">
        <v>2829.6</v>
      </c>
      <c r="D83" s="14">
        <v>2829.6</v>
      </c>
      <c r="E83" s="15">
        <v>-145.38</v>
      </c>
      <c r="F83" s="14">
        <v>0</v>
      </c>
      <c r="G83" s="14">
        <v>203.82</v>
      </c>
      <c r="H83" s="14">
        <v>58.44</v>
      </c>
      <c r="I83" s="15">
        <v>-0.04</v>
      </c>
      <c r="J83" s="14">
        <v>58.4</v>
      </c>
      <c r="K83" s="14">
        <v>2771.2</v>
      </c>
    </row>
    <row r="84" spans="1:11" x14ac:dyDescent="0.2">
      <c r="A84" s="2" t="s">
        <v>117</v>
      </c>
      <c r="B84" s="1" t="s">
        <v>118</v>
      </c>
      <c r="C84" s="14">
        <v>909.15</v>
      </c>
      <c r="D84" s="14">
        <v>909.15</v>
      </c>
      <c r="E84" s="15">
        <v>-200.74</v>
      </c>
      <c r="F84" s="15">
        <v>-153.52000000000001</v>
      </c>
      <c r="G84" s="14">
        <v>47.22</v>
      </c>
      <c r="H84" s="14">
        <v>0</v>
      </c>
      <c r="I84" s="14">
        <v>7.0000000000000007E-2</v>
      </c>
      <c r="J84" s="14">
        <v>-153.44999999999999</v>
      </c>
      <c r="K84" s="14">
        <v>1062.5999999999999</v>
      </c>
    </row>
    <row r="85" spans="1:11" x14ac:dyDescent="0.2">
      <c r="A85" s="2" t="s">
        <v>119</v>
      </c>
      <c r="B85" s="1" t="s">
        <v>120</v>
      </c>
      <c r="C85" s="14">
        <v>2500.0500000000002</v>
      </c>
      <c r="D85" s="14">
        <v>2500.0500000000002</v>
      </c>
      <c r="E85" s="15">
        <v>-160.30000000000001</v>
      </c>
      <c r="F85" s="14">
        <v>0</v>
      </c>
      <c r="G85" s="14">
        <v>167.97</v>
      </c>
      <c r="H85" s="14">
        <v>7.67</v>
      </c>
      <c r="I85" s="14">
        <v>0.18</v>
      </c>
      <c r="J85" s="14">
        <v>7.85</v>
      </c>
      <c r="K85" s="14">
        <v>2492.1999999999998</v>
      </c>
    </row>
    <row r="86" spans="1:11" s="7" customFormat="1" x14ac:dyDescent="0.2">
      <c r="A86" s="17" t="s">
        <v>35</v>
      </c>
      <c r="C86" s="7" t="s">
        <v>36</v>
      </c>
      <c r="D86" s="7" t="s">
        <v>36</v>
      </c>
      <c r="E86" s="7" t="s">
        <v>36</v>
      </c>
      <c r="F86" s="7" t="s">
        <v>36</v>
      </c>
      <c r="G86" s="7" t="s">
        <v>36</v>
      </c>
      <c r="H86" s="7" t="s">
        <v>36</v>
      </c>
      <c r="I86" s="7" t="s">
        <v>36</v>
      </c>
      <c r="J86" s="7" t="s">
        <v>36</v>
      </c>
      <c r="K86" s="7" t="s">
        <v>36</v>
      </c>
    </row>
    <row r="87" spans="1:11" x14ac:dyDescent="0.2">
      <c r="C87" s="19">
        <v>10066.799999999999</v>
      </c>
      <c r="D87" s="19">
        <v>10066.799999999999</v>
      </c>
      <c r="E87" s="20">
        <v>-867.35</v>
      </c>
      <c r="F87" s="20">
        <v>-280.74</v>
      </c>
      <c r="G87" s="19">
        <v>661.42</v>
      </c>
      <c r="H87" s="19">
        <v>74.81</v>
      </c>
      <c r="I87" s="19">
        <v>0.13</v>
      </c>
      <c r="J87" s="19">
        <v>-205.8</v>
      </c>
      <c r="K87" s="19">
        <v>10272.6</v>
      </c>
    </row>
    <row r="89" spans="1:11" x14ac:dyDescent="0.2">
      <c r="A89" s="12" t="s">
        <v>121</v>
      </c>
    </row>
    <row r="90" spans="1:11" x14ac:dyDescent="0.2">
      <c r="A90" s="2" t="s">
        <v>122</v>
      </c>
      <c r="B90" s="1" t="s">
        <v>123</v>
      </c>
      <c r="C90" s="14">
        <v>2141.1</v>
      </c>
      <c r="D90" s="14">
        <v>2141.1</v>
      </c>
      <c r="E90" s="15">
        <v>-188.71</v>
      </c>
      <c r="F90" s="15">
        <v>-59.8</v>
      </c>
      <c r="G90" s="14">
        <v>128.91</v>
      </c>
      <c r="H90" s="14">
        <v>0</v>
      </c>
      <c r="I90" s="14">
        <v>0.1</v>
      </c>
      <c r="J90" s="14">
        <v>-59.7</v>
      </c>
      <c r="K90" s="14">
        <v>2200.8000000000002</v>
      </c>
    </row>
    <row r="91" spans="1:11" x14ac:dyDescent="0.2">
      <c r="A91" s="2" t="s">
        <v>124</v>
      </c>
      <c r="B91" s="1" t="s">
        <v>125</v>
      </c>
      <c r="C91" s="14">
        <v>1795.95</v>
      </c>
      <c r="D91" s="14">
        <v>1795.95</v>
      </c>
      <c r="E91" s="15">
        <v>-188.71</v>
      </c>
      <c r="F91" s="15">
        <v>-84.74</v>
      </c>
      <c r="G91" s="14">
        <v>103.97</v>
      </c>
      <c r="H91" s="14">
        <v>0</v>
      </c>
      <c r="I91" s="14">
        <v>0.09</v>
      </c>
      <c r="J91" s="14">
        <v>-84.65</v>
      </c>
      <c r="K91" s="14">
        <v>1880.6</v>
      </c>
    </row>
    <row r="92" spans="1:11" s="7" customFormat="1" x14ac:dyDescent="0.2">
      <c r="A92" s="17" t="s">
        <v>35</v>
      </c>
      <c r="C92" s="7" t="s">
        <v>36</v>
      </c>
      <c r="D92" s="7" t="s">
        <v>36</v>
      </c>
      <c r="E92" s="7" t="s">
        <v>36</v>
      </c>
      <c r="F92" s="7" t="s">
        <v>36</v>
      </c>
      <c r="G92" s="7" t="s">
        <v>36</v>
      </c>
      <c r="H92" s="7" t="s">
        <v>36</v>
      </c>
      <c r="I92" s="7" t="s">
        <v>36</v>
      </c>
      <c r="J92" s="7" t="s">
        <v>36</v>
      </c>
      <c r="K92" s="7" t="s">
        <v>36</v>
      </c>
    </row>
    <row r="93" spans="1:11" x14ac:dyDescent="0.2">
      <c r="C93" s="19">
        <v>3937.05</v>
      </c>
      <c r="D93" s="19">
        <v>3937.05</v>
      </c>
      <c r="E93" s="20">
        <v>-377.42</v>
      </c>
      <c r="F93" s="20">
        <v>-144.54</v>
      </c>
      <c r="G93" s="19">
        <v>232.88</v>
      </c>
      <c r="H93" s="19">
        <v>0</v>
      </c>
      <c r="I93" s="19">
        <v>0.19</v>
      </c>
      <c r="J93" s="19">
        <v>-144.35</v>
      </c>
      <c r="K93" s="19">
        <v>4081.4</v>
      </c>
    </row>
    <row r="95" spans="1:11" x14ac:dyDescent="0.2">
      <c r="A95" s="12" t="s">
        <v>126</v>
      </c>
    </row>
    <row r="96" spans="1:11" x14ac:dyDescent="0.2">
      <c r="A96" s="2" t="s">
        <v>127</v>
      </c>
      <c r="B96" s="1" t="s">
        <v>128</v>
      </c>
      <c r="C96" s="14">
        <v>432.15</v>
      </c>
      <c r="D96" s="14">
        <v>432.15</v>
      </c>
      <c r="E96" s="15">
        <v>-200.83</v>
      </c>
      <c r="F96" s="15">
        <v>-184.14</v>
      </c>
      <c r="G96" s="14">
        <v>16.690000000000001</v>
      </c>
      <c r="H96" s="14">
        <v>0</v>
      </c>
      <c r="I96" s="15">
        <v>-0.11</v>
      </c>
      <c r="J96" s="14">
        <v>-184.25</v>
      </c>
      <c r="K96" s="14">
        <v>616.4</v>
      </c>
    </row>
    <row r="97" spans="1:11" x14ac:dyDescent="0.2">
      <c r="A97" s="2" t="s">
        <v>129</v>
      </c>
      <c r="B97" s="1" t="s">
        <v>130</v>
      </c>
      <c r="C97" s="14">
        <v>432.15</v>
      </c>
      <c r="D97" s="14">
        <v>432.15</v>
      </c>
      <c r="E97" s="15">
        <v>-200.83</v>
      </c>
      <c r="F97" s="15">
        <v>-184.14</v>
      </c>
      <c r="G97" s="14">
        <v>16.690000000000001</v>
      </c>
      <c r="H97" s="14">
        <v>0</v>
      </c>
      <c r="I97" s="15">
        <v>-0.11</v>
      </c>
      <c r="J97" s="14">
        <v>-184.25</v>
      </c>
      <c r="K97" s="14">
        <v>616.4</v>
      </c>
    </row>
    <row r="98" spans="1:11" x14ac:dyDescent="0.2">
      <c r="A98" s="2" t="s">
        <v>131</v>
      </c>
      <c r="B98" s="1" t="s">
        <v>132</v>
      </c>
      <c r="C98" s="14">
        <v>432.15</v>
      </c>
      <c r="D98" s="14">
        <v>432.15</v>
      </c>
      <c r="E98" s="15">
        <v>-200.83</v>
      </c>
      <c r="F98" s="15">
        <v>-184.14</v>
      </c>
      <c r="G98" s="14">
        <v>16.690000000000001</v>
      </c>
      <c r="H98" s="14">
        <v>0</v>
      </c>
      <c r="I98" s="15">
        <v>-0.11</v>
      </c>
      <c r="J98" s="14">
        <v>-184.25</v>
      </c>
      <c r="K98" s="14">
        <v>616.4</v>
      </c>
    </row>
    <row r="99" spans="1:11" x14ac:dyDescent="0.2">
      <c r="A99" s="2" t="s">
        <v>133</v>
      </c>
      <c r="B99" s="1" t="s">
        <v>134</v>
      </c>
      <c r="C99" s="14">
        <v>431.85</v>
      </c>
      <c r="D99" s="14">
        <v>431.85</v>
      </c>
      <c r="E99" s="15">
        <v>-200.83</v>
      </c>
      <c r="F99" s="15">
        <v>-184.16</v>
      </c>
      <c r="G99" s="14">
        <v>16.670000000000002</v>
      </c>
      <c r="H99" s="14">
        <v>0</v>
      </c>
      <c r="I99" s="14">
        <v>0.01</v>
      </c>
      <c r="J99" s="14">
        <v>-184.15</v>
      </c>
      <c r="K99" s="14">
        <v>616</v>
      </c>
    </row>
    <row r="100" spans="1:11" x14ac:dyDescent="0.2">
      <c r="A100" s="2" t="s">
        <v>135</v>
      </c>
      <c r="B100" s="1" t="s">
        <v>136</v>
      </c>
      <c r="C100" s="14">
        <v>431.85</v>
      </c>
      <c r="D100" s="14">
        <v>431.85</v>
      </c>
      <c r="E100" s="15">
        <v>-200.83</v>
      </c>
      <c r="F100" s="15">
        <v>-184.16</v>
      </c>
      <c r="G100" s="14">
        <v>16.670000000000002</v>
      </c>
      <c r="H100" s="14">
        <v>0</v>
      </c>
      <c r="I100" s="14">
        <v>0.01</v>
      </c>
      <c r="J100" s="14">
        <v>-184.15</v>
      </c>
      <c r="K100" s="14">
        <v>616</v>
      </c>
    </row>
    <row r="101" spans="1:11" x14ac:dyDescent="0.2">
      <c r="A101" s="2" t="s">
        <v>137</v>
      </c>
      <c r="B101" s="1" t="s">
        <v>138</v>
      </c>
      <c r="C101" s="14">
        <v>431.85</v>
      </c>
      <c r="D101" s="14">
        <v>431.85</v>
      </c>
      <c r="E101" s="15">
        <v>-200.83</v>
      </c>
      <c r="F101" s="15">
        <v>-184.16</v>
      </c>
      <c r="G101" s="14">
        <v>16.670000000000002</v>
      </c>
      <c r="H101" s="14">
        <v>0</v>
      </c>
      <c r="I101" s="14">
        <v>0.01</v>
      </c>
      <c r="J101" s="14">
        <v>-184.15</v>
      </c>
      <c r="K101" s="14">
        <v>616</v>
      </c>
    </row>
    <row r="102" spans="1:11" s="7" customFormat="1" x14ac:dyDescent="0.2">
      <c r="A102" s="17" t="s">
        <v>35</v>
      </c>
      <c r="C102" s="7" t="s">
        <v>36</v>
      </c>
      <c r="D102" s="7" t="s">
        <v>36</v>
      </c>
      <c r="E102" s="7" t="s">
        <v>36</v>
      </c>
      <c r="F102" s="7" t="s">
        <v>36</v>
      </c>
      <c r="G102" s="7" t="s">
        <v>36</v>
      </c>
      <c r="H102" s="7" t="s">
        <v>36</v>
      </c>
      <c r="I102" s="7" t="s">
        <v>36</v>
      </c>
      <c r="J102" s="7" t="s">
        <v>36</v>
      </c>
      <c r="K102" s="7" t="s">
        <v>36</v>
      </c>
    </row>
    <row r="103" spans="1:11" x14ac:dyDescent="0.2">
      <c r="C103" s="19">
        <v>2592</v>
      </c>
      <c r="D103" s="19">
        <v>2592</v>
      </c>
      <c r="E103" s="20">
        <v>-1204.98</v>
      </c>
      <c r="F103" s="20">
        <v>-1104.9000000000001</v>
      </c>
      <c r="G103" s="19">
        <v>100.08</v>
      </c>
      <c r="H103" s="19">
        <v>0</v>
      </c>
      <c r="I103" s="20">
        <v>-0.3</v>
      </c>
      <c r="J103" s="19">
        <v>-1105.2</v>
      </c>
      <c r="K103" s="19">
        <v>3697.2</v>
      </c>
    </row>
    <row r="105" spans="1:11" x14ac:dyDescent="0.2">
      <c r="A105" s="12" t="s">
        <v>139</v>
      </c>
    </row>
    <row r="106" spans="1:11" x14ac:dyDescent="0.2">
      <c r="A106" s="2" t="s">
        <v>140</v>
      </c>
      <c r="B106" s="1" t="s">
        <v>141</v>
      </c>
      <c r="C106" s="14">
        <v>831.9</v>
      </c>
      <c r="D106" s="14">
        <v>831.9</v>
      </c>
      <c r="E106" s="15">
        <v>-200.83</v>
      </c>
      <c r="F106" s="15">
        <v>-158.56</v>
      </c>
      <c r="G106" s="14">
        <v>42.27</v>
      </c>
      <c r="H106" s="14">
        <v>0</v>
      </c>
      <c r="I106" s="15">
        <v>-0.14000000000000001</v>
      </c>
      <c r="J106" s="14">
        <v>-158.69999999999999</v>
      </c>
      <c r="K106" s="14">
        <v>990.6</v>
      </c>
    </row>
    <row r="107" spans="1:11" x14ac:dyDescent="0.2">
      <c r="A107" s="2" t="s">
        <v>142</v>
      </c>
      <c r="B107" s="1" t="s">
        <v>143</v>
      </c>
      <c r="C107" s="14">
        <v>831.9</v>
      </c>
      <c r="D107" s="14">
        <v>831.9</v>
      </c>
      <c r="E107" s="15">
        <v>-200.83</v>
      </c>
      <c r="F107" s="15">
        <v>-158.56</v>
      </c>
      <c r="G107" s="14">
        <v>42.27</v>
      </c>
      <c r="H107" s="14">
        <v>0</v>
      </c>
      <c r="I107" s="15">
        <v>-0.14000000000000001</v>
      </c>
      <c r="J107" s="14">
        <v>-158.69999999999999</v>
      </c>
      <c r="K107" s="14">
        <v>990.6</v>
      </c>
    </row>
    <row r="108" spans="1:11" x14ac:dyDescent="0.2">
      <c r="A108" s="2" t="s">
        <v>144</v>
      </c>
      <c r="B108" s="1" t="s">
        <v>145</v>
      </c>
      <c r="C108" s="14">
        <v>2829.6</v>
      </c>
      <c r="D108" s="14">
        <v>2829.6</v>
      </c>
      <c r="E108" s="15">
        <v>-145.38</v>
      </c>
      <c r="F108" s="14">
        <v>0</v>
      </c>
      <c r="G108" s="14">
        <v>203.82</v>
      </c>
      <c r="H108" s="14">
        <v>58.44</v>
      </c>
      <c r="I108" s="15">
        <v>-0.04</v>
      </c>
      <c r="J108" s="14">
        <v>58.4</v>
      </c>
      <c r="K108" s="14">
        <v>2771.2</v>
      </c>
    </row>
    <row r="109" spans="1:11" x14ac:dyDescent="0.2">
      <c r="A109" s="2" t="s">
        <v>146</v>
      </c>
      <c r="B109" s="1" t="s">
        <v>147</v>
      </c>
      <c r="C109" s="14">
        <v>1923.45</v>
      </c>
      <c r="D109" s="14">
        <v>1923.45</v>
      </c>
      <c r="E109" s="15">
        <v>-188.71</v>
      </c>
      <c r="F109" s="15">
        <v>-76.58</v>
      </c>
      <c r="G109" s="14">
        <v>112.13</v>
      </c>
      <c r="H109" s="14">
        <v>0</v>
      </c>
      <c r="I109" s="14">
        <v>0.03</v>
      </c>
      <c r="J109" s="14">
        <v>-76.55</v>
      </c>
      <c r="K109" s="14">
        <v>2000</v>
      </c>
    </row>
    <row r="110" spans="1:11" s="7" customFormat="1" x14ac:dyDescent="0.2">
      <c r="A110" s="17" t="s">
        <v>35</v>
      </c>
      <c r="C110" s="7" t="s">
        <v>36</v>
      </c>
      <c r="D110" s="7" t="s">
        <v>36</v>
      </c>
      <c r="E110" s="7" t="s">
        <v>36</v>
      </c>
      <c r="F110" s="7" t="s">
        <v>36</v>
      </c>
      <c r="G110" s="7" t="s">
        <v>36</v>
      </c>
      <c r="H110" s="7" t="s">
        <v>36</v>
      </c>
      <c r="I110" s="7" t="s">
        <v>36</v>
      </c>
      <c r="J110" s="7" t="s">
        <v>36</v>
      </c>
      <c r="K110" s="7" t="s">
        <v>36</v>
      </c>
    </row>
    <row r="111" spans="1:11" x14ac:dyDescent="0.2">
      <c r="C111" s="19">
        <v>6416.85</v>
      </c>
      <c r="D111" s="19">
        <v>6416.85</v>
      </c>
      <c r="E111" s="20">
        <v>-735.75</v>
      </c>
      <c r="F111" s="20">
        <v>-393.7</v>
      </c>
      <c r="G111" s="19">
        <v>400.49</v>
      </c>
      <c r="H111" s="19">
        <v>58.44</v>
      </c>
      <c r="I111" s="20">
        <v>-0.28999999999999998</v>
      </c>
      <c r="J111" s="19">
        <v>-335.55</v>
      </c>
      <c r="K111" s="19">
        <v>6752.4</v>
      </c>
    </row>
    <row r="113" spans="1:11" x14ac:dyDescent="0.2">
      <c r="A113" s="12" t="s">
        <v>148</v>
      </c>
    </row>
    <row r="114" spans="1:11" x14ac:dyDescent="0.2">
      <c r="A114" s="2" t="s">
        <v>149</v>
      </c>
      <c r="B114" s="1" t="s">
        <v>367</v>
      </c>
      <c r="C114" s="14">
        <v>4144.8</v>
      </c>
      <c r="D114" s="14">
        <v>4144.8</v>
      </c>
      <c r="E114" s="14">
        <v>0</v>
      </c>
      <c r="F114" s="14">
        <v>0</v>
      </c>
      <c r="G114" s="14">
        <v>372.2</v>
      </c>
      <c r="H114" s="14">
        <v>372.2</v>
      </c>
      <c r="I114" s="14">
        <v>0</v>
      </c>
      <c r="J114" s="14">
        <v>372.2</v>
      </c>
      <c r="K114" s="14">
        <v>3772.6</v>
      </c>
    </row>
    <row r="115" spans="1:11" x14ac:dyDescent="0.2">
      <c r="A115" s="2" t="s">
        <v>150</v>
      </c>
      <c r="B115" s="1" t="s">
        <v>367</v>
      </c>
      <c r="C115" s="14">
        <v>4144.8</v>
      </c>
      <c r="D115" s="14">
        <v>4144.8</v>
      </c>
      <c r="E115" s="14">
        <v>0</v>
      </c>
      <c r="F115" s="14">
        <v>0</v>
      </c>
      <c r="G115" s="14">
        <v>372.2</v>
      </c>
      <c r="H115" s="14">
        <v>372.2</v>
      </c>
      <c r="I115" s="14">
        <v>0</v>
      </c>
      <c r="J115" s="14">
        <v>372.2</v>
      </c>
      <c r="K115" s="14">
        <v>3772.6</v>
      </c>
    </row>
    <row r="116" spans="1:11" x14ac:dyDescent="0.2">
      <c r="A116" s="2" t="s">
        <v>151</v>
      </c>
      <c r="B116" s="1" t="s">
        <v>367</v>
      </c>
      <c r="C116" s="14">
        <v>4144.8</v>
      </c>
      <c r="D116" s="14">
        <v>4144.8</v>
      </c>
      <c r="E116" s="14">
        <v>0</v>
      </c>
      <c r="F116" s="14">
        <v>0</v>
      </c>
      <c r="G116" s="14">
        <v>372.2</v>
      </c>
      <c r="H116" s="14">
        <v>372.2</v>
      </c>
      <c r="I116" s="14">
        <v>0</v>
      </c>
      <c r="J116" s="14">
        <v>372.2</v>
      </c>
      <c r="K116" s="14">
        <v>3772.6</v>
      </c>
    </row>
    <row r="117" spans="1:11" x14ac:dyDescent="0.2">
      <c r="A117" s="2" t="s">
        <v>152</v>
      </c>
      <c r="B117" s="1" t="s">
        <v>367</v>
      </c>
      <c r="C117" s="14">
        <v>4693.05</v>
      </c>
      <c r="D117" s="14">
        <v>4693.05</v>
      </c>
      <c r="E117" s="14">
        <v>0</v>
      </c>
      <c r="F117" s="14">
        <v>0</v>
      </c>
      <c r="G117" s="14">
        <v>468.54</v>
      </c>
      <c r="H117" s="14">
        <v>468.54</v>
      </c>
      <c r="I117" s="14">
        <v>0.11</v>
      </c>
      <c r="J117" s="14">
        <v>468.65</v>
      </c>
      <c r="K117" s="14">
        <v>4224.3999999999996</v>
      </c>
    </row>
    <row r="118" spans="1:11" x14ac:dyDescent="0.2">
      <c r="A118" s="2" t="s">
        <v>153</v>
      </c>
      <c r="B118" s="1" t="s">
        <v>367</v>
      </c>
      <c r="C118" s="14">
        <v>6934.5</v>
      </c>
      <c r="D118" s="14">
        <v>6934.5</v>
      </c>
      <c r="E118" s="14">
        <v>0</v>
      </c>
      <c r="F118" s="14">
        <v>0</v>
      </c>
      <c r="G118" s="14">
        <v>933.95</v>
      </c>
      <c r="H118" s="14">
        <v>933.95</v>
      </c>
      <c r="I118" s="15">
        <v>-0.05</v>
      </c>
      <c r="J118" s="14">
        <v>933.9</v>
      </c>
      <c r="K118" s="14">
        <v>6000.6</v>
      </c>
    </row>
    <row r="119" spans="1:11" x14ac:dyDescent="0.2">
      <c r="A119" s="2" t="s">
        <v>154</v>
      </c>
      <c r="B119" s="1" t="s">
        <v>367</v>
      </c>
      <c r="C119" s="14">
        <v>4144.8</v>
      </c>
      <c r="D119" s="14">
        <v>4144.8</v>
      </c>
      <c r="E119" s="14">
        <v>0</v>
      </c>
      <c r="F119" s="14">
        <v>0</v>
      </c>
      <c r="G119" s="14">
        <v>372.2</v>
      </c>
      <c r="H119" s="14">
        <v>372.2</v>
      </c>
      <c r="I119" s="14">
        <v>0</v>
      </c>
      <c r="J119" s="14">
        <v>372.2</v>
      </c>
      <c r="K119" s="14">
        <v>3772.6</v>
      </c>
    </row>
    <row r="120" spans="1:11" x14ac:dyDescent="0.2">
      <c r="A120" s="2" t="s">
        <v>155</v>
      </c>
      <c r="B120" s="1" t="s">
        <v>367</v>
      </c>
      <c r="C120" s="14">
        <v>4144.8</v>
      </c>
      <c r="D120" s="14">
        <v>4144.8</v>
      </c>
      <c r="E120" s="14">
        <v>0</v>
      </c>
      <c r="F120" s="14">
        <v>0</v>
      </c>
      <c r="G120" s="14">
        <v>372.2</v>
      </c>
      <c r="H120" s="14">
        <v>372.2</v>
      </c>
      <c r="I120" s="14">
        <v>0</v>
      </c>
      <c r="J120" s="14">
        <v>372.2</v>
      </c>
      <c r="K120" s="14">
        <v>3772.6</v>
      </c>
    </row>
    <row r="121" spans="1:11" x14ac:dyDescent="0.2">
      <c r="A121" s="2" t="s">
        <v>156</v>
      </c>
      <c r="B121" s="1" t="s">
        <v>367</v>
      </c>
      <c r="C121" s="14">
        <v>4144.8</v>
      </c>
      <c r="D121" s="14">
        <v>4144.8</v>
      </c>
      <c r="E121" s="14">
        <v>0</v>
      </c>
      <c r="F121" s="14">
        <v>0</v>
      </c>
      <c r="G121" s="14">
        <v>372.2</v>
      </c>
      <c r="H121" s="14">
        <v>372.2</v>
      </c>
      <c r="I121" s="14">
        <v>0</v>
      </c>
      <c r="J121" s="14">
        <v>372.2</v>
      </c>
      <c r="K121" s="14">
        <v>3772.6</v>
      </c>
    </row>
    <row r="122" spans="1:11" x14ac:dyDescent="0.2">
      <c r="A122" s="2" t="s">
        <v>158</v>
      </c>
      <c r="B122" s="1" t="s">
        <v>367</v>
      </c>
      <c r="C122" s="14">
        <v>4144.8</v>
      </c>
      <c r="D122" s="14">
        <v>4144.8</v>
      </c>
      <c r="E122" s="14">
        <v>0</v>
      </c>
      <c r="F122" s="14">
        <v>0</v>
      </c>
      <c r="G122" s="14">
        <v>372.2</v>
      </c>
      <c r="H122" s="14">
        <v>372.2</v>
      </c>
      <c r="I122" s="14">
        <v>0</v>
      </c>
      <c r="J122" s="14">
        <v>372.2</v>
      </c>
      <c r="K122" s="14">
        <v>3772.6</v>
      </c>
    </row>
    <row r="123" spans="1:11" x14ac:dyDescent="0.2">
      <c r="A123" s="2" t="s">
        <v>159</v>
      </c>
      <c r="B123" s="1" t="s">
        <v>367</v>
      </c>
      <c r="C123" s="14">
        <v>4144.8</v>
      </c>
      <c r="D123" s="14">
        <v>4144.8</v>
      </c>
      <c r="E123" s="14">
        <v>0</v>
      </c>
      <c r="F123" s="14">
        <v>0</v>
      </c>
      <c r="G123" s="14">
        <v>372.2</v>
      </c>
      <c r="H123" s="14">
        <v>372.2</v>
      </c>
      <c r="I123" s="14">
        <v>0</v>
      </c>
      <c r="J123" s="14">
        <v>372.2</v>
      </c>
      <c r="K123" s="14">
        <v>3772.6</v>
      </c>
    </row>
    <row r="124" spans="1:11" s="7" customFormat="1" x14ac:dyDescent="0.2">
      <c r="A124" s="17" t="s">
        <v>35</v>
      </c>
      <c r="C124" s="7" t="s">
        <v>36</v>
      </c>
      <c r="D124" s="7" t="s">
        <v>36</v>
      </c>
      <c r="E124" s="7" t="s">
        <v>36</v>
      </c>
      <c r="F124" s="7" t="s">
        <v>36</v>
      </c>
      <c r="G124" s="7" t="s">
        <v>36</v>
      </c>
      <c r="H124" s="7" t="s">
        <v>36</v>
      </c>
      <c r="I124" s="7" t="s">
        <v>36</v>
      </c>
      <c r="J124" s="7" t="s">
        <v>36</v>
      </c>
      <c r="K124" s="7" t="s">
        <v>36</v>
      </c>
    </row>
    <row r="125" spans="1:11" x14ac:dyDescent="0.2">
      <c r="C125" s="19">
        <v>44785.95</v>
      </c>
      <c r="D125" s="19">
        <v>44785.95</v>
      </c>
      <c r="E125" s="19">
        <v>0</v>
      </c>
      <c r="F125" s="19">
        <v>0</v>
      </c>
      <c r="G125" s="19">
        <v>4380.09</v>
      </c>
      <c r="H125" s="19">
        <v>4380.09</v>
      </c>
      <c r="I125" s="19">
        <v>0.06</v>
      </c>
      <c r="J125" s="19">
        <v>4380.1499999999996</v>
      </c>
      <c r="K125" s="19">
        <v>40405.800000000003</v>
      </c>
    </row>
    <row r="127" spans="1:11" x14ac:dyDescent="0.2">
      <c r="A127" s="12" t="s">
        <v>160</v>
      </c>
    </row>
    <row r="128" spans="1:11" x14ac:dyDescent="0.2">
      <c r="A128" s="2" t="s">
        <v>161</v>
      </c>
      <c r="B128" s="1" t="s">
        <v>162</v>
      </c>
      <c r="C128" s="14">
        <v>4144.5</v>
      </c>
      <c r="D128" s="14">
        <v>4144.5</v>
      </c>
      <c r="E128" s="14">
        <v>0</v>
      </c>
      <c r="F128" s="14">
        <v>0</v>
      </c>
      <c r="G128" s="14">
        <v>372.15</v>
      </c>
      <c r="H128" s="14">
        <v>372.15</v>
      </c>
      <c r="I128" s="15">
        <v>-0.05</v>
      </c>
      <c r="J128" s="14">
        <v>372.1</v>
      </c>
      <c r="K128" s="14">
        <v>3772.4</v>
      </c>
    </row>
    <row r="129" spans="1:11" x14ac:dyDescent="0.2">
      <c r="A129" s="2" t="s">
        <v>163</v>
      </c>
      <c r="B129" s="1" t="s">
        <v>164</v>
      </c>
      <c r="C129" s="14">
        <v>2120.5500000000002</v>
      </c>
      <c r="D129" s="14">
        <v>2120.5500000000002</v>
      </c>
      <c r="E129" s="15">
        <v>-188.71</v>
      </c>
      <c r="F129" s="15">
        <v>-62.04</v>
      </c>
      <c r="G129" s="14">
        <v>126.68</v>
      </c>
      <c r="H129" s="14">
        <v>0</v>
      </c>
      <c r="I129" s="15">
        <v>-0.01</v>
      </c>
      <c r="J129" s="14">
        <v>-62.05</v>
      </c>
      <c r="K129" s="14">
        <v>2182.6</v>
      </c>
    </row>
    <row r="130" spans="1:11" x14ac:dyDescent="0.2">
      <c r="A130" s="2" t="s">
        <v>165</v>
      </c>
      <c r="B130" s="1" t="s">
        <v>166</v>
      </c>
      <c r="C130" s="14">
        <v>2120.5500000000002</v>
      </c>
      <c r="D130" s="14">
        <v>2120.5500000000002</v>
      </c>
      <c r="E130" s="15">
        <v>-188.71</v>
      </c>
      <c r="F130" s="15">
        <v>-62.04</v>
      </c>
      <c r="G130" s="14">
        <v>126.68</v>
      </c>
      <c r="H130" s="14">
        <v>0</v>
      </c>
      <c r="I130" s="15">
        <v>-0.01</v>
      </c>
      <c r="J130" s="14">
        <v>-62.05</v>
      </c>
      <c r="K130" s="14">
        <v>2182.6</v>
      </c>
    </row>
    <row r="131" spans="1:11" x14ac:dyDescent="0.2">
      <c r="A131" s="2" t="s">
        <v>167</v>
      </c>
      <c r="B131" s="1" t="s">
        <v>168</v>
      </c>
      <c r="C131" s="14">
        <v>2120.5500000000002</v>
      </c>
      <c r="D131" s="14">
        <v>2120.5500000000002</v>
      </c>
      <c r="E131" s="15">
        <v>-188.71</v>
      </c>
      <c r="F131" s="15">
        <v>-62.04</v>
      </c>
      <c r="G131" s="14">
        <v>126.68</v>
      </c>
      <c r="H131" s="14">
        <v>0</v>
      </c>
      <c r="I131" s="15">
        <v>-0.01</v>
      </c>
      <c r="J131" s="14">
        <v>-62.05</v>
      </c>
      <c r="K131" s="14">
        <v>2182.6</v>
      </c>
    </row>
    <row r="132" spans="1:11" s="7" customFormat="1" x14ac:dyDescent="0.2">
      <c r="A132" s="17" t="s">
        <v>35</v>
      </c>
      <c r="C132" s="7" t="s">
        <v>36</v>
      </c>
      <c r="D132" s="7" t="s">
        <v>36</v>
      </c>
      <c r="E132" s="7" t="s">
        <v>36</v>
      </c>
      <c r="F132" s="7" t="s">
        <v>36</v>
      </c>
      <c r="G132" s="7" t="s">
        <v>36</v>
      </c>
      <c r="H132" s="7" t="s">
        <v>36</v>
      </c>
      <c r="I132" s="7" t="s">
        <v>36</v>
      </c>
      <c r="J132" s="7" t="s">
        <v>36</v>
      </c>
      <c r="K132" s="7" t="s">
        <v>36</v>
      </c>
    </row>
    <row r="133" spans="1:11" x14ac:dyDescent="0.2">
      <c r="C133" s="19">
        <v>10506.15</v>
      </c>
      <c r="D133" s="19">
        <v>10506.15</v>
      </c>
      <c r="E133" s="20">
        <v>-566.13</v>
      </c>
      <c r="F133" s="20">
        <v>-186.12</v>
      </c>
      <c r="G133" s="19">
        <v>752.19</v>
      </c>
      <c r="H133" s="19">
        <v>372.15</v>
      </c>
      <c r="I133" s="20">
        <v>-0.08</v>
      </c>
      <c r="J133" s="19">
        <v>185.95</v>
      </c>
      <c r="K133" s="19">
        <v>10320.200000000001</v>
      </c>
    </row>
    <row r="135" spans="1:11" x14ac:dyDescent="0.2">
      <c r="A135" s="12" t="s">
        <v>169</v>
      </c>
    </row>
    <row r="136" spans="1:11" x14ac:dyDescent="0.2">
      <c r="A136" s="2" t="s">
        <v>170</v>
      </c>
      <c r="B136" s="1" t="s">
        <v>171</v>
      </c>
      <c r="C136" s="14">
        <v>1929.15</v>
      </c>
      <c r="D136" s="14">
        <v>1929.15</v>
      </c>
      <c r="E136" s="15">
        <v>-188.71</v>
      </c>
      <c r="F136" s="15">
        <v>-76.22</v>
      </c>
      <c r="G136" s="14">
        <v>112.5</v>
      </c>
      <c r="H136" s="14">
        <v>0</v>
      </c>
      <c r="I136" s="15">
        <v>-0.03</v>
      </c>
      <c r="J136" s="14">
        <v>-76.25</v>
      </c>
      <c r="K136" s="14">
        <v>2005.4</v>
      </c>
    </row>
    <row r="137" spans="1:11" x14ac:dyDescent="0.2">
      <c r="A137" s="2" t="s">
        <v>172</v>
      </c>
      <c r="B137" s="1" t="s">
        <v>173</v>
      </c>
      <c r="C137" s="14">
        <v>316.35000000000002</v>
      </c>
      <c r="D137" s="14">
        <v>316.35000000000002</v>
      </c>
      <c r="E137" s="15">
        <v>-200.83</v>
      </c>
      <c r="F137" s="15">
        <v>-191.55</v>
      </c>
      <c r="G137" s="14">
        <v>9.2799999999999994</v>
      </c>
      <c r="H137" s="14">
        <v>0</v>
      </c>
      <c r="I137" s="14">
        <v>0.1</v>
      </c>
      <c r="J137" s="14">
        <v>-191.45</v>
      </c>
      <c r="K137" s="14">
        <v>507.8</v>
      </c>
    </row>
    <row r="138" spans="1:11" x14ac:dyDescent="0.2">
      <c r="A138" s="2" t="s">
        <v>174</v>
      </c>
      <c r="B138" s="1" t="s">
        <v>175</v>
      </c>
      <c r="C138" s="14">
        <v>2829.6</v>
      </c>
      <c r="D138" s="14">
        <v>2829.6</v>
      </c>
      <c r="E138" s="15">
        <v>-145.38</v>
      </c>
      <c r="F138" s="14">
        <v>0</v>
      </c>
      <c r="G138" s="14">
        <v>203.82</v>
      </c>
      <c r="H138" s="14">
        <v>58.44</v>
      </c>
      <c r="I138" s="15">
        <v>-0.04</v>
      </c>
      <c r="J138" s="14">
        <v>58.4</v>
      </c>
      <c r="K138" s="14">
        <v>2771.2</v>
      </c>
    </row>
    <row r="139" spans="1:11" x14ac:dyDescent="0.2">
      <c r="A139" s="2" t="s">
        <v>176</v>
      </c>
      <c r="B139" s="1" t="s">
        <v>177</v>
      </c>
      <c r="C139" s="14">
        <v>2509.5</v>
      </c>
      <c r="D139" s="14">
        <v>2509.5</v>
      </c>
      <c r="E139" s="15">
        <v>-160.30000000000001</v>
      </c>
      <c r="F139" s="14">
        <v>0</v>
      </c>
      <c r="G139" s="14">
        <v>168.99</v>
      </c>
      <c r="H139" s="14">
        <v>8.6999999999999993</v>
      </c>
      <c r="I139" s="14">
        <v>0</v>
      </c>
      <c r="J139" s="14">
        <v>8.6999999999999993</v>
      </c>
      <c r="K139" s="14">
        <v>2500.8000000000002</v>
      </c>
    </row>
    <row r="140" spans="1:11" x14ac:dyDescent="0.2">
      <c r="A140" s="2" t="s">
        <v>178</v>
      </c>
      <c r="B140" s="1" t="s">
        <v>179</v>
      </c>
      <c r="C140" s="14">
        <v>2509.5</v>
      </c>
      <c r="D140" s="14">
        <v>2509.5</v>
      </c>
      <c r="E140" s="15">
        <v>-160.30000000000001</v>
      </c>
      <c r="F140" s="14">
        <v>0</v>
      </c>
      <c r="G140" s="14">
        <v>168.99</v>
      </c>
      <c r="H140" s="14">
        <v>8.6999999999999993</v>
      </c>
      <c r="I140" s="14">
        <v>0</v>
      </c>
      <c r="J140" s="14">
        <v>8.6999999999999993</v>
      </c>
      <c r="K140" s="14">
        <v>2500.8000000000002</v>
      </c>
    </row>
    <row r="141" spans="1:11" x14ac:dyDescent="0.2">
      <c r="A141" s="2" t="s">
        <v>180</v>
      </c>
      <c r="B141" s="1" t="s">
        <v>181</v>
      </c>
      <c r="C141" s="14">
        <v>2910.9</v>
      </c>
      <c r="D141" s="14">
        <v>2910.9</v>
      </c>
      <c r="E141" s="15">
        <v>-145.38</v>
      </c>
      <c r="F141" s="14">
        <v>0</v>
      </c>
      <c r="G141" s="14">
        <v>212.67</v>
      </c>
      <c r="H141" s="14">
        <v>67.290000000000006</v>
      </c>
      <c r="I141" s="14">
        <v>0.01</v>
      </c>
      <c r="J141" s="14">
        <v>67.3</v>
      </c>
      <c r="K141" s="14">
        <v>2843.6</v>
      </c>
    </row>
    <row r="142" spans="1:11" x14ac:dyDescent="0.2">
      <c r="A142" s="2" t="s">
        <v>182</v>
      </c>
      <c r="B142" s="1" t="s">
        <v>183</v>
      </c>
      <c r="C142" s="14">
        <v>2151</v>
      </c>
      <c r="D142" s="14">
        <v>2151</v>
      </c>
      <c r="E142" s="15">
        <v>-188.71</v>
      </c>
      <c r="F142" s="15">
        <v>-58.72</v>
      </c>
      <c r="G142" s="14">
        <v>129.99</v>
      </c>
      <c r="H142" s="14">
        <v>0</v>
      </c>
      <c r="I142" s="15">
        <v>-0.08</v>
      </c>
      <c r="J142" s="14">
        <v>-58.8</v>
      </c>
      <c r="K142" s="14">
        <v>2209.8000000000002</v>
      </c>
    </row>
    <row r="143" spans="1:11" x14ac:dyDescent="0.2">
      <c r="A143" s="2" t="s">
        <v>184</v>
      </c>
      <c r="B143" s="1" t="s">
        <v>185</v>
      </c>
      <c r="C143" s="14">
        <v>2814.3</v>
      </c>
      <c r="D143" s="14">
        <v>2814.3</v>
      </c>
      <c r="E143" s="15">
        <v>-145.38</v>
      </c>
      <c r="F143" s="14">
        <v>0</v>
      </c>
      <c r="G143" s="14">
        <v>202.16</v>
      </c>
      <c r="H143" s="14">
        <v>56.78</v>
      </c>
      <c r="I143" s="15">
        <v>-0.08</v>
      </c>
      <c r="J143" s="14">
        <v>56.7</v>
      </c>
      <c r="K143" s="14">
        <v>2757.6</v>
      </c>
    </row>
    <row r="144" spans="1:11" x14ac:dyDescent="0.2">
      <c r="A144" s="2" t="s">
        <v>186</v>
      </c>
      <c r="B144" s="1" t="s">
        <v>187</v>
      </c>
      <c r="C144" s="14">
        <v>2829.6</v>
      </c>
      <c r="D144" s="14">
        <v>2829.6</v>
      </c>
      <c r="E144" s="15">
        <v>-145.38</v>
      </c>
      <c r="F144" s="14">
        <v>0</v>
      </c>
      <c r="G144" s="14">
        <v>203.82</v>
      </c>
      <c r="H144" s="14">
        <v>58.44</v>
      </c>
      <c r="I144" s="15">
        <v>-0.04</v>
      </c>
      <c r="J144" s="14">
        <v>58.4</v>
      </c>
      <c r="K144" s="14">
        <v>2771.2</v>
      </c>
    </row>
    <row r="145" spans="1:11" x14ac:dyDescent="0.2">
      <c r="A145" s="2" t="s">
        <v>188</v>
      </c>
      <c r="B145" s="1" t="s">
        <v>189</v>
      </c>
      <c r="C145" s="14">
        <v>1923.45</v>
      </c>
      <c r="D145" s="14">
        <v>1923.45</v>
      </c>
      <c r="E145" s="15">
        <v>-188.71</v>
      </c>
      <c r="F145" s="15">
        <v>-76.58</v>
      </c>
      <c r="G145" s="14">
        <v>112.13</v>
      </c>
      <c r="H145" s="14">
        <v>0</v>
      </c>
      <c r="I145" s="14">
        <v>0.03</v>
      </c>
      <c r="J145" s="14">
        <v>-76.55</v>
      </c>
      <c r="K145" s="14">
        <v>2000</v>
      </c>
    </row>
    <row r="146" spans="1:11" x14ac:dyDescent="0.2">
      <c r="A146" s="2" t="s">
        <v>190</v>
      </c>
      <c r="B146" s="1" t="s">
        <v>191</v>
      </c>
      <c r="C146" s="14">
        <v>3000</v>
      </c>
      <c r="D146" s="14">
        <v>3000</v>
      </c>
      <c r="E146" s="15">
        <v>-145.38</v>
      </c>
      <c r="F146" s="14">
        <v>0</v>
      </c>
      <c r="G146" s="14">
        <v>222.36</v>
      </c>
      <c r="H146" s="14">
        <v>76.98</v>
      </c>
      <c r="I146" s="14">
        <v>0.02</v>
      </c>
      <c r="J146" s="14">
        <v>77</v>
      </c>
      <c r="K146" s="14">
        <v>2923</v>
      </c>
    </row>
    <row r="147" spans="1:11" x14ac:dyDescent="0.2">
      <c r="A147" s="2" t="s">
        <v>192</v>
      </c>
      <c r="B147" s="1" t="s">
        <v>193</v>
      </c>
      <c r="C147" s="14">
        <v>2151</v>
      </c>
      <c r="D147" s="14">
        <v>2151</v>
      </c>
      <c r="E147" s="15">
        <v>-188.71</v>
      </c>
      <c r="F147" s="15">
        <v>-58.72</v>
      </c>
      <c r="G147" s="14">
        <v>129.99</v>
      </c>
      <c r="H147" s="14">
        <v>0</v>
      </c>
      <c r="I147" s="15">
        <v>-0.08</v>
      </c>
      <c r="J147" s="14">
        <v>-58.8</v>
      </c>
      <c r="K147" s="14">
        <v>2209.8000000000002</v>
      </c>
    </row>
    <row r="148" spans="1:11" x14ac:dyDescent="0.2">
      <c r="A148" s="2" t="s">
        <v>194</v>
      </c>
      <c r="B148" s="1" t="s">
        <v>195</v>
      </c>
      <c r="C148" s="14">
        <v>2365.9499999999998</v>
      </c>
      <c r="D148" s="14">
        <v>2365.9499999999998</v>
      </c>
      <c r="E148" s="15">
        <v>-160.30000000000001</v>
      </c>
      <c r="F148" s="15">
        <v>-6.92</v>
      </c>
      <c r="G148" s="14">
        <v>153.38</v>
      </c>
      <c r="H148" s="14">
        <v>0</v>
      </c>
      <c r="I148" s="14">
        <v>7.0000000000000007E-2</v>
      </c>
      <c r="J148" s="14">
        <v>-6.85</v>
      </c>
      <c r="K148" s="14">
        <v>2372.8000000000002</v>
      </c>
    </row>
    <row r="149" spans="1:11" x14ac:dyDescent="0.2">
      <c r="A149" s="2" t="s">
        <v>196</v>
      </c>
      <c r="B149" s="1" t="s">
        <v>197</v>
      </c>
      <c r="C149" s="14">
        <v>2509.5</v>
      </c>
      <c r="D149" s="14">
        <v>2509.5</v>
      </c>
      <c r="E149" s="15">
        <v>-160.30000000000001</v>
      </c>
      <c r="F149" s="14">
        <v>0</v>
      </c>
      <c r="G149" s="14">
        <v>168.99</v>
      </c>
      <c r="H149" s="14">
        <v>8.6999999999999993</v>
      </c>
      <c r="I149" s="14">
        <v>0</v>
      </c>
      <c r="J149" s="14">
        <v>8.6999999999999993</v>
      </c>
      <c r="K149" s="14">
        <v>2500.8000000000002</v>
      </c>
    </row>
    <row r="150" spans="1:11" x14ac:dyDescent="0.2">
      <c r="A150" s="2" t="s">
        <v>198</v>
      </c>
      <c r="B150" s="1" t="s">
        <v>199</v>
      </c>
      <c r="C150" s="14">
        <v>3431.85</v>
      </c>
      <c r="D150" s="14">
        <v>3431.85</v>
      </c>
      <c r="E150" s="15">
        <v>-125.1</v>
      </c>
      <c r="F150" s="14">
        <v>0</v>
      </c>
      <c r="G150" s="14">
        <v>269.35000000000002</v>
      </c>
      <c r="H150" s="14">
        <v>144.24</v>
      </c>
      <c r="I150" s="14">
        <v>0.01</v>
      </c>
      <c r="J150" s="14">
        <v>144.25</v>
      </c>
      <c r="K150" s="14">
        <v>3287.6</v>
      </c>
    </row>
    <row r="151" spans="1:11" x14ac:dyDescent="0.2">
      <c r="A151" s="2" t="s">
        <v>200</v>
      </c>
      <c r="B151" s="1" t="s">
        <v>201</v>
      </c>
      <c r="C151" s="14">
        <v>1376.4</v>
      </c>
      <c r="D151" s="14">
        <v>1376.4</v>
      </c>
      <c r="E151" s="15">
        <v>-200.63</v>
      </c>
      <c r="F151" s="15">
        <v>-123.51</v>
      </c>
      <c r="G151" s="14">
        <v>77.12</v>
      </c>
      <c r="H151" s="14">
        <v>0</v>
      </c>
      <c r="I151" s="14">
        <v>0.11</v>
      </c>
      <c r="J151" s="14">
        <v>-123.4</v>
      </c>
      <c r="K151" s="14">
        <v>1499.8</v>
      </c>
    </row>
    <row r="152" spans="1:11" x14ac:dyDescent="0.2">
      <c r="A152" s="2" t="s">
        <v>202</v>
      </c>
      <c r="B152" s="1" t="s">
        <v>203</v>
      </c>
      <c r="C152" s="14">
        <v>2238.3000000000002</v>
      </c>
      <c r="D152" s="14">
        <v>2238.3000000000002</v>
      </c>
      <c r="E152" s="15">
        <v>-174.78</v>
      </c>
      <c r="F152" s="15">
        <v>-35.299999999999997</v>
      </c>
      <c r="G152" s="14">
        <v>139.49</v>
      </c>
      <c r="H152" s="14">
        <v>0</v>
      </c>
      <c r="I152" s="14">
        <v>0</v>
      </c>
      <c r="J152" s="14">
        <v>-35.299999999999997</v>
      </c>
      <c r="K152" s="14">
        <v>2273.6</v>
      </c>
    </row>
    <row r="153" spans="1:11" x14ac:dyDescent="0.2">
      <c r="A153" s="2" t="s">
        <v>204</v>
      </c>
      <c r="B153" s="1" t="s">
        <v>205</v>
      </c>
      <c r="C153" s="14">
        <v>2366.1</v>
      </c>
      <c r="D153" s="14">
        <v>2366.1</v>
      </c>
      <c r="E153" s="15">
        <v>-160.30000000000001</v>
      </c>
      <c r="F153" s="15">
        <v>-6.91</v>
      </c>
      <c r="G153" s="14">
        <v>153.38999999999999</v>
      </c>
      <c r="H153" s="14">
        <v>0</v>
      </c>
      <c r="I153" s="14">
        <v>0.01</v>
      </c>
      <c r="J153" s="14">
        <v>-6.9</v>
      </c>
      <c r="K153" s="14">
        <v>2373</v>
      </c>
    </row>
    <row r="154" spans="1:11" x14ac:dyDescent="0.2">
      <c r="A154" s="2" t="s">
        <v>206</v>
      </c>
      <c r="B154" s="1" t="s">
        <v>207</v>
      </c>
      <c r="C154" s="14">
        <v>3000</v>
      </c>
      <c r="D154" s="14">
        <v>3000</v>
      </c>
      <c r="E154" s="15">
        <v>-145.38</v>
      </c>
      <c r="F154" s="14">
        <v>0</v>
      </c>
      <c r="G154" s="14">
        <v>222.36</v>
      </c>
      <c r="H154" s="14">
        <v>76.98</v>
      </c>
      <c r="I154" s="14">
        <v>0.02</v>
      </c>
      <c r="J154" s="14">
        <v>77</v>
      </c>
      <c r="K154" s="14">
        <v>2923</v>
      </c>
    </row>
    <row r="155" spans="1:11" x14ac:dyDescent="0.2">
      <c r="A155" s="2" t="s">
        <v>208</v>
      </c>
      <c r="B155" s="1" t="s">
        <v>209</v>
      </c>
      <c r="C155" s="14">
        <v>2508.6</v>
      </c>
      <c r="D155" s="14">
        <v>2508.6</v>
      </c>
      <c r="E155" s="15">
        <v>-160.30000000000001</v>
      </c>
      <c r="F155" s="14">
        <v>0</v>
      </c>
      <c r="G155" s="14">
        <v>168.9</v>
      </c>
      <c r="H155" s="14">
        <v>8.6</v>
      </c>
      <c r="I155" s="14">
        <v>0</v>
      </c>
      <c r="J155" s="14">
        <v>8.6</v>
      </c>
      <c r="K155" s="14">
        <v>2500</v>
      </c>
    </row>
    <row r="156" spans="1:11" x14ac:dyDescent="0.2">
      <c r="A156" s="2" t="s">
        <v>210</v>
      </c>
      <c r="B156" s="1" t="s">
        <v>211</v>
      </c>
      <c r="C156" s="14">
        <v>2211</v>
      </c>
      <c r="D156" s="14">
        <v>2211</v>
      </c>
      <c r="E156" s="15">
        <v>-174.78</v>
      </c>
      <c r="F156" s="15">
        <v>-38.270000000000003</v>
      </c>
      <c r="G156" s="14">
        <v>136.52000000000001</v>
      </c>
      <c r="H156" s="14">
        <v>0</v>
      </c>
      <c r="I156" s="14">
        <v>7.0000000000000007E-2</v>
      </c>
      <c r="J156" s="14">
        <v>-38.200000000000003</v>
      </c>
      <c r="K156" s="14">
        <v>2249.1999999999998</v>
      </c>
    </row>
    <row r="157" spans="1:11" x14ac:dyDescent="0.2">
      <c r="A157" s="2" t="s">
        <v>212</v>
      </c>
      <c r="B157" s="1" t="s">
        <v>213</v>
      </c>
      <c r="C157" s="14">
        <v>3501</v>
      </c>
      <c r="D157" s="14">
        <v>3501</v>
      </c>
      <c r="E157" s="15">
        <v>-125.1</v>
      </c>
      <c r="F157" s="14">
        <v>0</v>
      </c>
      <c r="G157" s="14">
        <v>276.87</v>
      </c>
      <c r="H157" s="14">
        <v>151.77000000000001</v>
      </c>
      <c r="I157" s="14">
        <v>0.03</v>
      </c>
      <c r="J157" s="14">
        <v>151.80000000000001</v>
      </c>
      <c r="K157" s="14">
        <v>3349.2</v>
      </c>
    </row>
    <row r="158" spans="1:11" s="7" customFormat="1" x14ac:dyDescent="0.2">
      <c r="A158" s="17" t="s">
        <v>35</v>
      </c>
      <c r="C158" s="7" t="s">
        <v>36</v>
      </c>
      <c r="D158" s="7" t="s">
        <v>36</v>
      </c>
      <c r="E158" s="7" t="s">
        <v>36</v>
      </c>
      <c r="F158" s="7" t="s">
        <v>36</v>
      </c>
      <c r="G158" s="7" t="s">
        <v>36</v>
      </c>
      <c r="H158" s="7" t="s">
        <v>36</v>
      </c>
      <c r="I158" s="7" t="s">
        <v>36</v>
      </c>
      <c r="J158" s="7" t="s">
        <v>36</v>
      </c>
      <c r="K158" s="7" t="s">
        <v>36</v>
      </c>
    </row>
    <row r="159" spans="1:11" x14ac:dyDescent="0.2">
      <c r="C159" s="19">
        <v>53383.05</v>
      </c>
      <c r="D159" s="19">
        <v>53383.05</v>
      </c>
      <c r="E159" s="20">
        <v>-3590.14</v>
      </c>
      <c r="F159" s="20">
        <v>-672.7</v>
      </c>
      <c r="G159" s="19">
        <v>3643.07</v>
      </c>
      <c r="H159" s="19">
        <v>725.62</v>
      </c>
      <c r="I159" s="19">
        <v>0.13</v>
      </c>
      <c r="J159" s="19">
        <v>53.05</v>
      </c>
      <c r="K159" s="19">
        <v>53330</v>
      </c>
    </row>
    <row r="161" spans="1:11" x14ac:dyDescent="0.2">
      <c r="A161" s="12" t="s">
        <v>214</v>
      </c>
    </row>
    <row r="162" spans="1:11" x14ac:dyDescent="0.2">
      <c r="A162" s="2" t="s">
        <v>215</v>
      </c>
      <c r="B162" s="1" t="s">
        <v>216</v>
      </c>
      <c r="C162" s="14">
        <v>1929.45</v>
      </c>
      <c r="D162" s="14">
        <v>1929.45</v>
      </c>
      <c r="E162" s="15">
        <v>-188.71</v>
      </c>
      <c r="F162" s="15">
        <v>-76.2</v>
      </c>
      <c r="G162" s="14">
        <v>112.52</v>
      </c>
      <c r="H162" s="14">
        <v>0</v>
      </c>
      <c r="I162" s="14">
        <v>0.05</v>
      </c>
      <c r="J162" s="14">
        <v>-76.150000000000006</v>
      </c>
      <c r="K162" s="14">
        <v>2005.6</v>
      </c>
    </row>
    <row r="163" spans="1:11" x14ac:dyDescent="0.2">
      <c r="A163" s="2" t="s">
        <v>217</v>
      </c>
      <c r="B163" s="1" t="s">
        <v>218</v>
      </c>
      <c r="C163" s="14">
        <v>2505</v>
      </c>
      <c r="D163" s="14">
        <v>2505</v>
      </c>
      <c r="E163" s="15">
        <v>-160.30000000000001</v>
      </c>
      <c r="F163" s="14">
        <v>0</v>
      </c>
      <c r="G163" s="14">
        <v>168.5</v>
      </c>
      <c r="H163" s="14">
        <v>8.2100000000000009</v>
      </c>
      <c r="I163" s="15">
        <v>-0.01</v>
      </c>
      <c r="J163" s="14">
        <v>8.1999999999999993</v>
      </c>
      <c r="K163" s="14">
        <v>2496.8000000000002</v>
      </c>
    </row>
    <row r="164" spans="1:11" x14ac:dyDescent="0.2">
      <c r="A164" s="2" t="s">
        <v>219</v>
      </c>
      <c r="B164" s="1" t="s">
        <v>220</v>
      </c>
      <c r="C164" s="14">
        <v>1795.95</v>
      </c>
      <c r="D164" s="14">
        <v>1795.95</v>
      </c>
      <c r="E164" s="15">
        <v>-188.71</v>
      </c>
      <c r="F164" s="15">
        <v>-84.74</v>
      </c>
      <c r="G164" s="14">
        <v>103.97</v>
      </c>
      <c r="H164" s="14">
        <v>0</v>
      </c>
      <c r="I164" s="15">
        <v>-0.11</v>
      </c>
      <c r="J164" s="14">
        <v>-84.85</v>
      </c>
      <c r="K164" s="14">
        <v>1880.8</v>
      </c>
    </row>
    <row r="165" spans="1:11" x14ac:dyDescent="0.2">
      <c r="A165" s="2" t="s">
        <v>221</v>
      </c>
      <c r="B165" s="1" t="s">
        <v>222</v>
      </c>
      <c r="C165" s="14">
        <v>1441.5</v>
      </c>
      <c r="D165" s="14">
        <v>1441.5</v>
      </c>
      <c r="E165" s="15">
        <v>-200.63</v>
      </c>
      <c r="F165" s="15">
        <v>-119.35</v>
      </c>
      <c r="G165" s="14">
        <v>81.290000000000006</v>
      </c>
      <c r="H165" s="14">
        <v>0</v>
      </c>
      <c r="I165" s="15">
        <v>-0.15</v>
      </c>
      <c r="J165" s="14">
        <v>-119.5</v>
      </c>
      <c r="K165" s="14">
        <v>1561</v>
      </c>
    </row>
    <row r="166" spans="1:11" x14ac:dyDescent="0.2">
      <c r="A166" s="2" t="s">
        <v>223</v>
      </c>
      <c r="B166" s="1" t="s">
        <v>224</v>
      </c>
      <c r="C166" s="14">
        <v>689.4</v>
      </c>
      <c r="D166" s="14">
        <v>689.4</v>
      </c>
      <c r="E166" s="15">
        <v>-200.83</v>
      </c>
      <c r="F166" s="15">
        <v>-167.68</v>
      </c>
      <c r="G166" s="14">
        <v>33.15</v>
      </c>
      <c r="H166" s="14">
        <v>0</v>
      </c>
      <c r="I166" s="14">
        <v>0.08</v>
      </c>
      <c r="J166" s="14">
        <v>-167.6</v>
      </c>
      <c r="K166" s="14">
        <v>857</v>
      </c>
    </row>
    <row r="167" spans="1:11" x14ac:dyDescent="0.2">
      <c r="A167" s="2" t="s">
        <v>225</v>
      </c>
      <c r="B167" s="1" t="s">
        <v>226</v>
      </c>
      <c r="C167" s="14">
        <v>2218.9499999999998</v>
      </c>
      <c r="D167" s="14">
        <v>2218.9499999999998</v>
      </c>
      <c r="E167" s="15">
        <v>-174.78</v>
      </c>
      <c r="F167" s="15">
        <v>-37.4</v>
      </c>
      <c r="G167" s="14">
        <v>137.38</v>
      </c>
      <c r="H167" s="14">
        <v>0</v>
      </c>
      <c r="I167" s="14">
        <v>0.15</v>
      </c>
      <c r="J167" s="14">
        <v>-37.25</v>
      </c>
      <c r="K167" s="14">
        <v>2256.1999999999998</v>
      </c>
    </row>
    <row r="168" spans="1:11" x14ac:dyDescent="0.2">
      <c r="A168" s="2" t="s">
        <v>227</v>
      </c>
      <c r="B168" s="1" t="s">
        <v>228</v>
      </c>
      <c r="C168" s="14">
        <v>2400</v>
      </c>
      <c r="D168" s="14">
        <v>2400</v>
      </c>
      <c r="E168" s="15">
        <v>-160.30000000000001</v>
      </c>
      <c r="F168" s="15">
        <v>-3.22</v>
      </c>
      <c r="G168" s="14">
        <v>157.08000000000001</v>
      </c>
      <c r="H168" s="14">
        <v>0</v>
      </c>
      <c r="I168" s="15">
        <v>-0.18</v>
      </c>
      <c r="J168" s="14">
        <v>-3.4</v>
      </c>
      <c r="K168" s="14">
        <v>2403.4</v>
      </c>
    </row>
    <row r="169" spans="1:11" x14ac:dyDescent="0.2">
      <c r="A169" s="2" t="s">
        <v>229</v>
      </c>
      <c r="B169" s="1" t="s">
        <v>230</v>
      </c>
      <c r="C169" s="14">
        <v>768.45</v>
      </c>
      <c r="D169" s="14">
        <v>768.45</v>
      </c>
      <c r="E169" s="15">
        <v>-200.83</v>
      </c>
      <c r="F169" s="15">
        <v>-162.62</v>
      </c>
      <c r="G169" s="14">
        <v>38.21</v>
      </c>
      <c r="H169" s="14">
        <v>0</v>
      </c>
      <c r="I169" s="14">
        <v>7.0000000000000007E-2</v>
      </c>
      <c r="J169" s="14">
        <v>-162.55000000000001</v>
      </c>
      <c r="K169" s="14">
        <v>931</v>
      </c>
    </row>
    <row r="170" spans="1:11" x14ac:dyDescent="0.2">
      <c r="A170" s="2" t="s">
        <v>231</v>
      </c>
      <c r="B170" s="1" t="s">
        <v>232</v>
      </c>
      <c r="C170" s="14">
        <v>1795.95</v>
      </c>
      <c r="D170" s="14">
        <v>1795.95</v>
      </c>
      <c r="E170" s="15">
        <v>-188.71</v>
      </c>
      <c r="F170" s="15">
        <v>-84.74</v>
      </c>
      <c r="G170" s="14">
        <v>103.97</v>
      </c>
      <c r="H170" s="14">
        <v>0</v>
      </c>
      <c r="I170" s="15">
        <v>-0.11</v>
      </c>
      <c r="J170" s="14">
        <v>-84.85</v>
      </c>
      <c r="K170" s="14">
        <v>1880.8</v>
      </c>
    </row>
    <row r="171" spans="1:11" x14ac:dyDescent="0.2">
      <c r="A171" s="2" t="s">
        <v>233</v>
      </c>
      <c r="B171" s="1" t="s">
        <v>234</v>
      </c>
      <c r="C171" s="14">
        <v>110.25</v>
      </c>
      <c r="D171" s="14">
        <v>110.25</v>
      </c>
      <c r="E171" s="15">
        <v>-200.83</v>
      </c>
      <c r="F171" s="15">
        <v>-198.72</v>
      </c>
      <c r="G171" s="14">
        <v>2.12</v>
      </c>
      <c r="H171" s="14">
        <v>0</v>
      </c>
      <c r="I171" s="15">
        <v>-0.03</v>
      </c>
      <c r="J171" s="14">
        <v>-198.75</v>
      </c>
      <c r="K171" s="14">
        <v>309</v>
      </c>
    </row>
    <row r="172" spans="1:11" x14ac:dyDescent="0.2">
      <c r="A172" s="2" t="s">
        <v>235</v>
      </c>
      <c r="B172" s="1" t="s">
        <v>236</v>
      </c>
      <c r="C172" s="14">
        <v>2509.5</v>
      </c>
      <c r="D172" s="14">
        <v>2509.5</v>
      </c>
      <c r="E172" s="15">
        <v>-160.30000000000001</v>
      </c>
      <c r="F172" s="14">
        <v>0</v>
      </c>
      <c r="G172" s="14">
        <v>168.99</v>
      </c>
      <c r="H172" s="14">
        <v>8.6999999999999993</v>
      </c>
      <c r="I172" s="14">
        <v>0</v>
      </c>
      <c r="J172" s="14">
        <v>8.6999999999999993</v>
      </c>
      <c r="K172" s="14">
        <v>2500.8000000000002</v>
      </c>
    </row>
    <row r="173" spans="1:11" x14ac:dyDescent="0.2">
      <c r="A173" s="2" t="s">
        <v>237</v>
      </c>
      <c r="B173" s="1" t="s">
        <v>238</v>
      </c>
      <c r="C173" s="14">
        <v>1795.95</v>
      </c>
      <c r="D173" s="14">
        <v>1795.95</v>
      </c>
      <c r="E173" s="15">
        <v>-188.71</v>
      </c>
      <c r="F173" s="15">
        <v>-84.74</v>
      </c>
      <c r="G173" s="14">
        <v>103.97</v>
      </c>
      <c r="H173" s="14">
        <v>0</v>
      </c>
      <c r="I173" s="15">
        <v>-0.11</v>
      </c>
      <c r="J173" s="14">
        <v>-84.85</v>
      </c>
      <c r="K173" s="14">
        <v>1880.8</v>
      </c>
    </row>
    <row r="174" spans="1:11" x14ac:dyDescent="0.2">
      <c r="A174" s="2" t="s">
        <v>239</v>
      </c>
      <c r="B174" s="1" t="s">
        <v>240</v>
      </c>
      <c r="C174" s="14">
        <v>2509.5</v>
      </c>
      <c r="D174" s="14">
        <v>2509.5</v>
      </c>
      <c r="E174" s="15">
        <v>-160.30000000000001</v>
      </c>
      <c r="F174" s="14">
        <v>0</v>
      </c>
      <c r="G174" s="14">
        <v>168.99</v>
      </c>
      <c r="H174" s="14">
        <v>8.6999999999999993</v>
      </c>
      <c r="I174" s="14">
        <v>0</v>
      </c>
      <c r="J174" s="14">
        <v>8.6999999999999993</v>
      </c>
      <c r="K174" s="14">
        <v>2500.8000000000002</v>
      </c>
    </row>
    <row r="175" spans="1:11" x14ac:dyDescent="0.2">
      <c r="A175" s="2" t="s">
        <v>241</v>
      </c>
      <c r="B175" s="1" t="s">
        <v>242</v>
      </c>
      <c r="C175" s="14">
        <v>768.45</v>
      </c>
      <c r="D175" s="14">
        <v>768.45</v>
      </c>
      <c r="E175" s="15">
        <v>-200.83</v>
      </c>
      <c r="F175" s="15">
        <v>-162.62</v>
      </c>
      <c r="G175" s="14">
        <v>38.21</v>
      </c>
      <c r="H175" s="14">
        <v>0</v>
      </c>
      <c r="I175" s="14">
        <v>7.0000000000000007E-2</v>
      </c>
      <c r="J175" s="14">
        <v>-162.55000000000001</v>
      </c>
      <c r="K175" s="14">
        <v>931</v>
      </c>
    </row>
    <row r="176" spans="1:11" x14ac:dyDescent="0.2">
      <c r="A176" s="2" t="s">
        <v>243</v>
      </c>
      <c r="B176" s="1" t="s">
        <v>244</v>
      </c>
      <c r="C176" s="14">
        <v>8524.5</v>
      </c>
      <c r="D176" s="14">
        <v>8524.5</v>
      </c>
      <c r="E176" s="14">
        <v>0</v>
      </c>
      <c r="F176" s="14">
        <v>0</v>
      </c>
      <c r="G176" s="14">
        <v>1273.57</v>
      </c>
      <c r="H176" s="14">
        <v>1273.57</v>
      </c>
      <c r="I176" s="15">
        <v>-7.0000000000000007E-2</v>
      </c>
      <c r="J176" s="14">
        <v>1273.5</v>
      </c>
      <c r="K176" s="14">
        <v>7251</v>
      </c>
    </row>
    <row r="177" spans="1:11" x14ac:dyDescent="0.2">
      <c r="A177" s="2" t="s">
        <v>245</v>
      </c>
      <c r="B177" s="1" t="s">
        <v>246</v>
      </c>
      <c r="C177" s="14">
        <v>1929.15</v>
      </c>
      <c r="D177" s="14">
        <v>1929.15</v>
      </c>
      <c r="E177" s="15">
        <v>-188.71</v>
      </c>
      <c r="F177" s="15">
        <v>-76.22</v>
      </c>
      <c r="G177" s="14">
        <v>112.5</v>
      </c>
      <c r="H177" s="14">
        <v>0</v>
      </c>
      <c r="I177" s="15">
        <v>-0.03</v>
      </c>
      <c r="J177" s="14">
        <v>-76.25</v>
      </c>
      <c r="K177" s="14">
        <v>2005.4</v>
      </c>
    </row>
    <row r="178" spans="1:11" x14ac:dyDescent="0.2">
      <c r="A178" s="2" t="s">
        <v>247</v>
      </c>
      <c r="B178" s="1" t="s">
        <v>248</v>
      </c>
      <c r="C178" s="14">
        <v>1923.45</v>
      </c>
      <c r="D178" s="14">
        <v>1923.45</v>
      </c>
      <c r="E178" s="15">
        <v>-188.71</v>
      </c>
      <c r="F178" s="15">
        <v>-76.58</v>
      </c>
      <c r="G178" s="14">
        <v>112.13</v>
      </c>
      <c r="H178" s="14">
        <v>0</v>
      </c>
      <c r="I178" s="14">
        <v>0.03</v>
      </c>
      <c r="J178" s="14">
        <v>-76.55</v>
      </c>
      <c r="K178" s="14">
        <v>2000</v>
      </c>
    </row>
    <row r="179" spans="1:11" x14ac:dyDescent="0.2">
      <c r="A179" s="2" t="s">
        <v>249</v>
      </c>
      <c r="B179" s="1" t="s">
        <v>250</v>
      </c>
      <c r="C179" s="14">
        <v>1376.55</v>
      </c>
      <c r="D179" s="14">
        <v>1376.55</v>
      </c>
      <c r="E179" s="15">
        <v>-200.63</v>
      </c>
      <c r="F179" s="15">
        <v>-123.5</v>
      </c>
      <c r="G179" s="14">
        <v>77.13</v>
      </c>
      <c r="H179" s="14">
        <v>0</v>
      </c>
      <c r="I179" s="14">
        <v>0.05</v>
      </c>
      <c r="J179" s="14">
        <v>-123.45</v>
      </c>
      <c r="K179" s="14">
        <v>1500</v>
      </c>
    </row>
    <row r="180" spans="1:11" s="7" customFormat="1" x14ac:dyDescent="0.2">
      <c r="A180" s="17" t="s">
        <v>35</v>
      </c>
      <c r="C180" s="7" t="s">
        <v>36</v>
      </c>
      <c r="D180" s="7" t="s">
        <v>36</v>
      </c>
      <c r="E180" s="7" t="s">
        <v>36</v>
      </c>
      <c r="F180" s="7" t="s">
        <v>36</v>
      </c>
      <c r="G180" s="7" t="s">
        <v>36</v>
      </c>
      <c r="H180" s="7" t="s">
        <v>36</v>
      </c>
      <c r="I180" s="7" t="s">
        <v>36</v>
      </c>
      <c r="J180" s="7" t="s">
        <v>36</v>
      </c>
      <c r="K180" s="7" t="s">
        <v>36</v>
      </c>
    </row>
    <row r="181" spans="1:11" x14ac:dyDescent="0.2">
      <c r="C181" s="19">
        <v>36991.949999999997</v>
      </c>
      <c r="D181" s="19">
        <v>36991.949999999997</v>
      </c>
      <c r="E181" s="20">
        <v>-3152.82</v>
      </c>
      <c r="F181" s="20">
        <v>-1458.33</v>
      </c>
      <c r="G181" s="19">
        <v>2993.68</v>
      </c>
      <c r="H181" s="19">
        <v>1299.18</v>
      </c>
      <c r="I181" s="20">
        <v>-0.3</v>
      </c>
      <c r="J181" s="19">
        <v>-159.44999999999999</v>
      </c>
      <c r="K181" s="19">
        <v>37151.4</v>
      </c>
    </row>
    <row r="183" spans="1:11" x14ac:dyDescent="0.2">
      <c r="A183" s="12" t="s">
        <v>251</v>
      </c>
    </row>
    <row r="184" spans="1:11" x14ac:dyDescent="0.2">
      <c r="A184" s="2" t="s">
        <v>252</v>
      </c>
      <c r="B184" s="1" t="s">
        <v>253</v>
      </c>
      <c r="C184" s="14">
        <v>2741.85</v>
      </c>
      <c r="D184" s="14">
        <v>2741.85</v>
      </c>
      <c r="E184" s="15">
        <v>-145.38</v>
      </c>
      <c r="F184" s="14">
        <v>0</v>
      </c>
      <c r="G184" s="14">
        <v>194.27</v>
      </c>
      <c r="H184" s="14">
        <v>48.9</v>
      </c>
      <c r="I184" s="14">
        <v>0.15</v>
      </c>
      <c r="J184" s="14">
        <v>49.05</v>
      </c>
      <c r="K184" s="14">
        <v>2692.8</v>
      </c>
    </row>
    <row r="185" spans="1:11" x14ac:dyDescent="0.2">
      <c r="A185" s="2" t="s">
        <v>254</v>
      </c>
      <c r="B185" s="1" t="s">
        <v>255</v>
      </c>
      <c r="C185" s="14">
        <v>909</v>
      </c>
      <c r="D185" s="14">
        <v>909</v>
      </c>
      <c r="E185" s="15">
        <v>-200.74</v>
      </c>
      <c r="F185" s="15">
        <v>-153.53</v>
      </c>
      <c r="G185" s="14">
        <v>47.21</v>
      </c>
      <c r="H185" s="14">
        <v>0</v>
      </c>
      <c r="I185" s="15">
        <v>-7.0000000000000007E-2</v>
      </c>
      <c r="J185" s="14">
        <v>-153.6</v>
      </c>
      <c r="K185" s="14">
        <v>1062.5999999999999</v>
      </c>
    </row>
    <row r="186" spans="1:11" x14ac:dyDescent="0.2">
      <c r="A186" s="2" t="s">
        <v>256</v>
      </c>
      <c r="B186" s="1" t="s">
        <v>257</v>
      </c>
      <c r="C186" s="14">
        <v>2519.1</v>
      </c>
      <c r="D186" s="14">
        <v>2519.1</v>
      </c>
      <c r="E186" s="15">
        <v>-160.30000000000001</v>
      </c>
      <c r="F186" s="14">
        <v>0</v>
      </c>
      <c r="G186" s="14">
        <v>170.04</v>
      </c>
      <c r="H186" s="14">
        <v>9.74</v>
      </c>
      <c r="I186" s="15">
        <v>-0.04</v>
      </c>
      <c r="J186" s="14">
        <v>9.6999999999999993</v>
      </c>
      <c r="K186" s="14">
        <v>2509.4</v>
      </c>
    </row>
    <row r="187" spans="1:11" x14ac:dyDescent="0.2">
      <c r="A187" s="2" t="s">
        <v>258</v>
      </c>
      <c r="B187" s="1" t="s">
        <v>259</v>
      </c>
      <c r="C187" s="14">
        <v>2273.6999999999998</v>
      </c>
      <c r="D187" s="14">
        <v>2273.6999999999998</v>
      </c>
      <c r="E187" s="15">
        <v>-174.78</v>
      </c>
      <c r="F187" s="15">
        <v>-31.45</v>
      </c>
      <c r="G187" s="14">
        <v>143.34</v>
      </c>
      <c r="H187" s="14">
        <v>0</v>
      </c>
      <c r="I187" s="14">
        <v>0.15</v>
      </c>
      <c r="J187" s="14">
        <v>-31.3</v>
      </c>
      <c r="K187" s="14">
        <v>2305</v>
      </c>
    </row>
    <row r="188" spans="1:11" x14ac:dyDescent="0.2">
      <c r="A188" s="2" t="s">
        <v>260</v>
      </c>
      <c r="B188" s="1" t="s">
        <v>261</v>
      </c>
      <c r="C188" s="14">
        <v>1099.6500000000001</v>
      </c>
      <c r="D188" s="14">
        <v>1099.6500000000001</v>
      </c>
      <c r="E188" s="15">
        <v>-200.74</v>
      </c>
      <c r="F188" s="15">
        <v>-141.33000000000001</v>
      </c>
      <c r="G188" s="14">
        <v>59.41</v>
      </c>
      <c r="H188" s="14">
        <v>0</v>
      </c>
      <c r="I188" s="15">
        <v>-0.02</v>
      </c>
      <c r="J188" s="14">
        <v>-141.35</v>
      </c>
      <c r="K188" s="14">
        <v>1241</v>
      </c>
    </row>
    <row r="189" spans="1:11" x14ac:dyDescent="0.2">
      <c r="A189" s="2" t="s">
        <v>262</v>
      </c>
      <c r="B189" s="1" t="s">
        <v>263</v>
      </c>
      <c r="C189" s="14">
        <v>2273.6999999999998</v>
      </c>
      <c r="D189" s="14">
        <v>2273.6999999999998</v>
      </c>
      <c r="E189" s="15">
        <v>-174.78</v>
      </c>
      <c r="F189" s="15">
        <v>-31.45</v>
      </c>
      <c r="G189" s="14">
        <v>143.34</v>
      </c>
      <c r="H189" s="14">
        <v>0</v>
      </c>
      <c r="I189" s="14">
        <v>0.15</v>
      </c>
      <c r="J189" s="14">
        <v>-31.3</v>
      </c>
      <c r="K189" s="14">
        <v>2305</v>
      </c>
    </row>
    <row r="190" spans="1:11" x14ac:dyDescent="0.2">
      <c r="A190" s="2" t="s">
        <v>264</v>
      </c>
      <c r="B190" s="1" t="s">
        <v>265</v>
      </c>
      <c r="C190" s="14">
        <v>2128.0500000000002</v>
      </c>
      <c r="D190" s="14">
        <v>2128.0500000000002</v>
      </c>
      <c r="E190" s="15">
        <v>-188.71</v>
      </c>
      <c r="F190" s="15">
        <v>-61.22</v>
      </c>
      <c r="G190" s="14">
        <v>127.49</v>
      </c>
      <c r="H190" s="14">
        <v>0</v>
      </c>
      <c r="I190" s="14">
        <v>7.0000000000000007E-2</v>
      </c>
      <c r="J190" s="14">
        <v>-61.15</v>
      </c>
      <c r="K190" s="14">
        <v>2189.1999999999998</v>
      </c>
    </row>
    <row r="191" spans="1:11" x14ac:dyDescent="0.2">
      <c r="A191" s="2" t="s">
        <v>266</v>
      </c>
      <c r="B191" s="1" t="s">
        <v>267</v>
      </c>
      <c r="C191" s="14">
        <v>3466.65</v>
      </c>
      <c r="D191" s="14">
        <v>3466.65</v>
      </c>
      <c r="E191" s="15">
        <v>-125.1</v>
      </c>
      <c r="F191" s="14">
        <v>0</v>
      </c>
      <c r="G191" s="14">
        <v>273.13</v>
      </c>
      <c r="H191" s="14">
        <v>148.03</v>
      </c>
      <c r="I191" s="15">
        <v>-0.18</v>
      </c>
      <c r="J191" s="14">
        <v>147.85</v>
      </c>
      <c r="K191" s="14">
        <v>3318.8</v>
      </c>
    </row>
    <row r="192" spans="1:11" x14ac:dyDescent="0.2">
      <c r="A192" s="2" t="s">
        <v>268</v>
      </c>
      <c r="B192" s="1" t="s">
        <v>269</v>
      </c>
      <c r="C192" s="14">
        <v>2589.75</v>
      </c>
      <c r="D192" s="14">
        <v>2589.75</v>
      </c>
      <c r="E192" s="15">
        <v>-160.30000000000001</v>
      </c>
      <c r="F192" s="14">
        <v>0</v>
      </c>
      <c r="G192" s="14">
        <v>177.73</v>
      </c>
      <c r="H192" s="14">
        <v>17.43</v>
      </c>
      <c r="I192" s="15">
        <v>-0.08</v>
      </c>
      <c r="J192" s="14">
        <v>17.350000000000001</v>
      </c>
      <c r="K192" s="14">
        <v>2572.4</v>
      </c>
    </row>
    <row r="193" spans="1:11" x14ac:dyDescent="0.2">
      <c r="A193" s="2" t="s">
        <v>270</v>
      </c>
      <c r="B193" s="1" t="s">
        <v>271</v>
      </c>
      <c r="C193" s="14">
        <v>1929.15</v>
      </c>
      <c r="D193" s="14">
        <v>1929.15</v>
      </c>
      <c r="E193" s="15">
        <v>-188.71</v>
      </c>
      <c r="F193" s="15">
        <v>-76.22</v>
      </c>
      <c r="G193" s="14">
        <v>112.5</v>
      </c>
      <c r="H193" s="14">
        <v>0</v>
      </c>
      <c r="I193" s="15">
        <v>-0.03</v>
      </c>
      <c r="J193" s="14">
        <v>-76.25</v>
      </c>
      <c r="K193" s="14">
        <v>2005.4</v>
      </c>
    </row>
    <row r="194" spans="1:11" x14ac:dyDescent="0.2">
      <c r="A194" s="2" t="s">
        <v>272</v>
      </c>
      <c r="B194" s="1" t="s">
        <v>273</v>
      </c>
      <c r="C194" s="14">
        <v>1378.05</v>
      </c>
      <c r="D194" s="14">
        <v>1378.05</v>
      </c>
      <c r="E194" s="15">
        <v>-200.63</v>
      </c>
      <c r="F194" s="15">
        <v>-123.41</v>
      </c>
      <c r="G194" s="14">
        <v>77.23</v>
      </c>
      <c r="H194" s="14">
        <v>0</v>
      </c>
      <c r="I194" s="15">
        <v>-0.14000000000000001</v>
      </c>
      <c r="J194" s="14">
        <v>-123.55</v>
      </c>
      <c r="K194" s="14">
        <v>1501.6</v>
      </c>
    </row>
    <row r="195" spans="1:11" s="7" customFormat="1" x14ac:dyDescent="0.2">
      <c r="A195" s="17" t="s">
        <v>35</v>
      </c>
      <c r="C195" s="7" t="s">
        <v>36</v>
      </c>
      <c r="D195" s="7" t="s">
        <v>36</v>
      </c>
      <c r="E195" s="7" t="s">
        <v>36</v>
      </c>
      <c r="F195" s="7" t="s">
        <v>36</v>
      </c>
      <c r="G195" s="7" t="s">
        <v>36</v>
      </c>
      <c r="H195" s="7" t="s">
        <v>36</v>
      </c>
      <c r="I195" s="7" t="s">
        <v>36</v>
      </c>
      <c r="J195" s="7" t="s">
        <v>36</v>
      </c>
      <c r="K195" s="7" t="s">
        <v>36</v>
      </c>
    </row>
    <row r="196" spans="1:11" x14ac:dyDescent="0.2">
      <c r="C196" s="19">
        <v>23308.65</v>
      </c>
      <c r="D196" s="19">
        <v>23308.65</v>
      </c>
      <c r="E196" s="20">
        <v>-1920.17</v>
      </c>
      <c r="F196" s="20">
        <v>-618.61</v>
      </c>
      <c r="G196" s="19">
        <v>1525.69</v>
      </c>
      <c r="H196" s="19">
        <v>224.1</v>
      </c>
      <c r="I196" s="20">
        <v>-0.04</v>
      </c>
      <c r="J196" s="19">
        <v>-394.55</v>
      </c>
      <c r="K196" s="19">
        <v>23703.200000000001</v>
      </c>
    </row>
    <row r="198" spans="1:11" x14ac:dyDescent="0.2">
      <c r="A198" s="12" t="s">
        <v>274</v>
      </c>
    </row>
    <row r="199" spans="1:11" x14ac:dyDescent="0.2">
      <c r="A199" s="2" t="s">
        <v>275</v>
      </c>
      <c r="B199" s="1" t="s">
        <v>276</v>
      </c>
      <c r="C199" s="14">
        <v>3144.75</v>
      </c>
      <c r="D199" s="14">
        <v>3144.75</v>
      </c>
      <c r="E199" s="15">
        <v>-125.1</v>
      </c>
      <c r="F199" s="14">
        <v>0</v>
      </c>
      <c r="G199" s="14">
        <v>238.11</v>
      </c>
      <c r="H199" s="14">
        <v>113.01</v>
      </c>
      <c r="I199" s="15">
        <v>-0.06</v>
      </c>
      <c r="J199" s="14">
        <v>112.95</v>
      </c>
      <c r="K199" s="14">
        <v>3031.8</v>
      </c>
    </row>
    <row r="200" spans="1:11" s="7" customFormat="1" x14ac:dyDescent="0.2">
      <c r="A200" s="17" t="s">
        <v>35</v>
      </c>
      <c r="C200" s="7" t="s">
        <v>36</v>
      </c>
      <c r="D200" s="7" t="s">
        <v>36</v>
      </c>
      <c r="E200" s="7" t="s">
        <v>36</v>
      </c>
      <c r="F200" s="7" t="s">
        <v>36</v>
      </c>
      <c r="G200" s="7" t="s">
        <v>36</v>
      </c>
      <c r="H200" s="7" t="s">
        <v>36</v>
      </c>
      <c r="I200" s="7" t="s">
        <v>36</v>
      </c>
      <c r="J200" s="7" t="s">
        <v>36</v>
      </c>
      <c r="K200" s="7" t="s">
        <v>36</v>
      </c>
    </row>
    <row r="201" spans="1:11" x14ac:dyDescent="0.2">
      <c r="C201" s="19">
        <v>3144.75</v>
      </c>
      <c r="D201" s="19">
        <v>3144.75</v>
      </c>
      <c r="E201" s="20">
        <v>-125.1</v>
      </c>
      <c r="F201" s="19">
        <v>0</v>
      </c>
      <c r="G201" s="19">
        <v>238.11</v>
      </c>
      <c r="H201" s="19">
        <v>113.01</v>
      </c>
      <c r="I201" s="20">
        <v>-0.06</v>
      </c>
      <c r="J201" s="19">
        <v>112.95</v>
      </c>
      <c r="K201" s="19">
        <v>3031.8</v>
      </c>
    </row>
    <row r="203" spans="1:11" x14ac:dyDescent="0.2">
      <c r="A203" s="12" t="s">
        <v>277</v>
      </c>
    </row>
    <row r="204" spans="1:11" x14ac:dyDescent="0.2">
      <c r="A204" s="2" t="s">
        <v>278</v>
      </c>
      <c r="B204" s="1" t="s">
        <v>279</v>
      </c>
      <c r="C204" s="14">
        <v>2500.0500000000002</v>
      </c>
      <c r="D204" s="14">
        <v>2500.0500000000002</v>
      </c>
      <c r="E204" s="15">
        <v>-160.30000000000001</v>
      </c>
      <c r="F204" s="14">
        <v>0</v>
      </c>
      <c r="G204" s="14">
        <v>167.97</v>
      </c>
      <c r="H204" s="14">
        <v>7.67</v>
      </c>
      <c r="I204" s="14">
        <v>0.18</v>
      </c>
      <c r="J204" s="14">
        <v>7.85</v>
      </c>
      <c r="K204" s="14">
        <v>2492.1999999999998</v>
      </c>
    </row>
    <row r="205" spans="1:11" s="7" customFormat="1" x14ac:dyDescent="0.2">
      <c r="A205" s="17" t="s">
        <v>35</v>
      </c>
      <c r="C205" s="7" t="s">
        <v>36</v>
      </c>
      <c r="D205" s="7" t="s">
        <v>36</v>
      </c>
      <c r="E205" s="7" t="s">
        <v>36</v>
      </c>
      <c r="F205" s="7" t="s">
        <v>36</v>
      </c>
      <c r="G205" s="7" t="s">
        <v>36</v>
      </c>
      <c r="H205" s="7" t="s">
        <v>36</v>
      </c>
      <c r="I205" s="7" t="s">
        <v>36</v>
      </c>
      <c r="J205" s="7" t="s">
        <v>36</v>
      </c>
      <c r="K205" s="7" t="s">
        <v>36</v>
      </c>
    </row>
    <row r="206" spans="1:11" x14ac:dyDescent="0.2">
      <c r="C206" s="19">
        <v>2500.0500000000002</v>
      </c>
      <c r="D206" s="19">
        <v>2500.0500000000002</v>
      </c>
      <c r="E206" s="20">
        <v>-160.30000000000001</v>
      </c>
      <c r="F206" s="19">
        <v>0</v>
      </c>
      <c r="G206" s="19">
        <v>167.97</v>
      </c>
      <c r="H206" s="19">
        <v>7.67</v>
      </c>
      <c r="I206" s="19">
        <v>0.18</v>
      </c>
      <c r="J206" s="19">
        <v>7.85</v>
      </c>
      <c r="K206" s="19">
        <v>2492.1999999999998</v>
      </c>
    </row>
    <row r="208" spans="1:11" x14ac:dyDescent="0.2">
      <c r="A208" s="12" t="s">
        <v>280</v>
      </c>
    </row>
    <row r="209" spans="1:11" x14ac:dyDescent="0.2">
      <c r="A209" s="2" t="s">
        <v>281</v>
      </c>
      <c r="B209" s="1" t="s">
        <v>282</v>
      </c>
      <c r="C209" s="14">
        <v>2508.6</v>
      </c>
      <c r="D209" s="14">
        <v>2508.6</v>
      </c>
      <c r="E209" s="15">
        <v>-160.30000000000001</v>
      </c>
      <c r="F209" s="14">
        <v>0</v>
      </c>
      <c r="G209" s="14">
        <v>168.9</v>
      </c>
      <c r="H209" s="14">
        <v>8.6</v>
      </c>
      <c r="I209" s="14">
        <v>0</v>
      </c>
      <c r="J209" s="14">
        <v>8.6</v>
      </c>
      <c r="K209" s="14">
        <v>2500</v>
      </c>
    </row>
    <row r="210" spans="1:11" x14ac:dyDescent="0.2">
      <c r="A210" s="2" t="s">
        <v>283</v>
      </c>
      <c r="B210" s="1" t="s">
        <v>284</v>
      </c>
      <c r="C210" s="14">
        <v>1925.55</v>
      </c>
      <c r="D210" s="14">
        <v>1925.55</v>
      </c>
      <c r="E210" s="15">
        <v>-188.71</v>
      </c>
      <c r="F210" s="15">
        <v>-76.45</v>
      </c>
      <c r="G210" s="14">
        <v>112.27</v>
      </c>
      <c r="H210" s="14">
        <v>0</v>
      </c>
      <c r="I210" s="14">
        <v>0</v>
      </c>
      <c r="J210" s="14">
        <v>-76.45</v>
      </c>
      <c r="K210" s="14">
        <v>2002</v>
      </c>
    </row>
    <row r="211" spans="1:11" x14ac:dyDescent="0.2">
      <c r="A211" s="2" t="s">
        <v>285</v>
      </c>
      <c r="B211" s="1" t="s">
        <v>286</v>
      </c>
      <c r="C211" s="14">
        <v>735.15</v>
      </c>
      <c r="D211" s="14">
        <v>735.15</v>
      </c>
      <c r="E211" s="15">
        <v>-200.83</v>
      </c>
      <c r="F211" s="15">
        <v>-164.75</v>
      </c>
      <c r="G211" s="14">
        <v>36.08</v>
      </c>
      <c r="H211" s="14">
        <v>0</v>
      </c>
      <c r="I211" s="14">
        <v>0.1</v>
      </c>
      <c r="J211" s="14">
        <v>-164.65</v>
      </c>
      <c r="K211" s="14">
        <v>899.8</v>
      </c>
    </row>
    <row r="212" spans="1:11" s="7" customFormat="1" x14ac:dyDescent="0.2">
      <c r="A212" s="17" t="s">
        <v>35</v>
      </c>
      <c r="C212" s="7" t="s">
        <v>36</v>
      </c>
      <c r="D212" s="7" t="s">
        <v>36</v>
      </c>
      <c r="E212" s="7" t="s">
        <v>36</v>
      </c>
      <c r="F212" s="7" t="s">
        <v>36</v>
      </c>
      <c r="G212" s="7" t="s">
        <v>36</v>
      </c>
      <c r="H212" s="7" t="s">
        <v>36</v>
      </c>
      <c r="I212" s="7" t="s">
        <v>36</v>
      </c>
      <c r="J212" s="7" t="s">
        <v>36</v>
      </c>
      <c r="K212" s="7" t="s">
        <v>36</v>
      </c>
    </row>
    <row r="213" spans="1:11" x14ac:dyDescent="0.2">
      <c r="C213" s="19">
        <v>5169.3</v>
      </c>
      <c r="D213" s="19">
        <v>5169.3</v>
      </c>
      <c r="E213" s="20">
        <v>-549.84</v>
      </c>
      <c r="F213" s="20">
        <v>-241.2</v>
      </c>
      <c r="G213" s="19">
        <v>317.25</v>
      </c>
      <c r="H213" s="19">
        <v>8.6</v>
      </c>
      <c r="I213" s="19">
        <v>0.1</v>
      </c>
      <c r="J213" s="19">
        <v>-232.5</v>
      </c>
      <c r="K213" s="19">
        <v>5401.8</v>
      </c>
    </row>
    <row r="215" spans="1:11" s="7" customFormat="1" x14ac:dyDescent="0.2">
      <c r="A215" s="16"/>
      <c r="C215" s="7" t="s">
        <v>287</v>
      </c>
      <c r="D215" s="7" t="s">
        <v>287</v>
      </c>
      <c r="E215" s="7" t="s">
        <v>287</v>
      </c>
      <c r="F215" s="7" t="s">
        <v>287</v>
      </c>
      <c r="G215" s="7" t="s">
        <v>287</v>
      </c>
      <c r="H215" s="7" t="s">
        <v>287</v>
      </c>
      <c r="I215" s="7" t="s">
        <v>287</v>
      </c>
      <c r="J215" s="7" t="s">
        <v>287</v>
      </c>
      <c r="K215" s="7" t="s">
        <v>287</v>
      </c>
    </row>
    <row r="216" spans="1:11" x14ac:dyDescent="0.2">
      <c r="A216" s="17" t="s">
        <v>288</v>
      </c>
      <c r="B216" s="1" t="s">
        <v>289</v>
      </c>
      <c r="C216" s="19">
        <v>358199.85</v>
      </c>
      <c r="D216" s="19">
        <v>358199.85</v>
      </c>
      <c r="E216" s="20">
        <v>-18001.560000000001</v>
      </c>
      <c r="F216" s="20">
        <v>-6716.52</v>
      </c>
      <c r="G216" s="19">
        <v>31639.72</v>
      </c>
      <c r="H216" s="19">
        <v>20354.5</v>
      </c>
      <c r="I216" s="19">
        <v>0.67</v>
      </c>
      <c r="J216" s="19">
        <v>13638.65</v>
      </c>
      <c r="K216" s="19">
        <v>344561.2</v>
      </c>
    </row>
    <row r="218" spans="1:11" x14ac:dyDescent="0.2">
      <c r="C218" s="1" t="s">
        <v>289</v>
      </c>
      <c r="D218" s="1" t="s">
        <v>289</v>
      </c>
      <c r="E218" s="1" t="s">
        <v>289</v>
      </c>
      <c r="F218" s="1" t="s">
        <v>289</v>
      </c>
      <c r="G218" s="1" t="s">
        <v>289</v>
      </c>
      <c r="H218" s="1" t="s">
        <v>289</v>
      </c>
      <c r="I218" s="1" t="s">
        <v>289</v>
      </c>
      <c r="J218" s="1" t="s">
        <v>289</v>
      </c>
      <c r="K218" s="1" t="s">
        <v>289</v>
      </c>
    </row>
    <row r="219" spans="1:11" x14ac:dyDescent="0.2">
      <c r="A219" s="2" t="s">
        <v>289</v>
      </c>
      <c r="B219" s="1" t="s">
        <v>289</v>
      </c>
      <c r="C219" s="18"/>
      <c r="D219" s="18"/>
      <c r="E219" s="18"/>
      <c r="F219" s="18"/>
      <c r="G219" s="18"/>
      <c r="H219" s="18"/>
      <c r="I219" s="18"/>
      <c r="J219" s="18"/>
      <c r="K219" s="18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7"/>
  <sheetViews>
    <sheetView workbookViewId="0">
      <pane xSplit="1" ySplit="8" topLeftCell="B105" activePane="bottomRight" state="frozen"/>
      <selection pane="topRight" activeCell="B1" sqref="B1"/>
      <selection pane="bottomLeft" activeCell="A9" sqref="A9"/>
      <selection pane="bottomRight" activeCell="B112" sqref="B112:B11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9" t="s">
        <v>289</v>
      </c>
      <c r="C1" s="30"/>
    </row>
    <row r="2" spans="1:11" ht="24.95" customHeight="1" x14ac:dyDescent="0.2">
      <c r="A2" s="4" t="s">
        <v>1</v>
      </c>
      <c r="B2" s="31" t="s">
        <v>2</v>
      </c>
      <c r="C2" s="32"/>
    </row>
    <row r="3" spans="1:11" ht="15.75" x14ac:dyDescent="0.25">
      <c r="B3" s="33" t="s">
        <v>3</v>
      </c>
      <c r="C3" s="30"/>
    </row>
    <row r="4" spans="1:11" ht="15" x14ac:dyDescent="0.25">
      <c r="B4" s="34" t="s">
        <v>324</v>
      </c>
      <c r="C4" s="30"/>
    </row>
    <row r="5" spans="1:11" x14ac:dyDescent="0.2">
      <c r="B5" s="6"/>
    </row>
    <row r="6" spans="1:11" x14ac:dyDescent="0.2">
      <c r="B6" s="6" t="s">
        <v>4</v>
      </c>
    </row>
    <row r="8" spans="1:11" s="5" customFormat="1" ht="23.25" thickBot="1" x14ac:dyDescent="0.25">
      <c r="A8" s="8" t="s">
        <v>5</v>
      </c>
      <c r="B8" s="9" t="s">
        <v>6</v>
      </c>
      <c r="C8" s="9" t="s">
        <v>7</v>
      </c>
      <c r="D8" s="10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9" t="s">
        <v>13</v>
      </c>
      <c r="J8" s="10" t="s">
        <v>14</v>
      </c>
      <c r="K8" s="11" t="s">
        <v>15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16</v>
      </c>
    </row>
    <row r="14" spans="1:11" x14ac:dyDescent="0.2">
      <c r="A14" s="2" t="s">
        <v>17</v>
      </c>
      <c r="B14" s="1" t="s">
        <v>18</v>
      </c>
      <c r="C14" s="14">
        <v>5684.81</v>
      </c>
      <c r="D14" s="14">
        <v>5684.81</v>
      </c>
      <c r="E14" s="14">
        <v>0</v>
      </c>
      <c r="F14" s="14">
        <v>0</v>
      </c>
      <c r="G14" s="14">
        <v>667.01</v>
      </c>
      <c r="H14" s="14">
        <v>667.01</v>
      </c>
      <c r="I14" s="14">
        <v>0</v>
      </c>
      <c r="J14" s="14">
        <v>667.01</v>
      </c>
      <c r="K14" s="14">
        <v>5017.8</v>
      </c>
    </row>
    <row r="15" spans="1:11" x14ac:dyDescent="0.2">
      <c r="A15" s="2" t="s">
        <v>19</v>
      </c>
      <c r="B15" s="1" t="s">
        <v>20</v>
      </c>
      <c r="C15" s="14">
        <v>5684.81</v>
      </c>
      <c r="D15" s="14">
        <v>5684.81</v>
      </c>
      <c r="E15" s="14">
        <v>0</v>
      </c>
      <c r="F15" s="14">
        <v>0</v>
      </c>
      <c r="G15" s="14">
        <v>667.01</v>
      </c>
      <c r="H15" s="14">
        <v>667.01</v>
      </c>
      <c r="I15" s="14">
        <v>0</v>
      </c>
      <c r="J15" s="14">
        <v>667.01</v>
      </c>
      <c r="K15" s="14">
        <v>5017.8</v>
      </c>
    </row>
    <row r="16" spans="1:11" x14ac:dyDescent="0.2">
      <c r="A16" s="2" t="s">
        <v>21</v>
      </c>
      <c r="B16" s="1" t="s">
        <v>22</v>
      </c>
      <c r="C16" s="14">
        <v>5684.81</v>
      </c>
      <c r="D16" s="14">
        <v>5684.81</v>
      </c>
      <c r="E16" s="14">
        <v>0</v>
      </c>
      <c r="F16" s="14">
        <v>0</v>
      </c>
      <c r="G16" s="14">
        <v>667.01</v>
      </c>
      <c r="H16" s="14">
        <v>667.01</v>
      </c>
      <c r="I16" s="14">
        <v>0</v>
      </c>
      <c r="J16" s="14">
        <v>667.01</v>
      </c>
      <c r="K16" s="14">
        <v>5017.8</v>
      </c>
    </row>
    <row r="17" spans="1:11" x14ac:dyDescent="0.2">
      <c r="A17" s="2" t="s">
        <v>23</v>
      </c>
      <c r="B17" s="1" t="s">
        <v>24</v>
      </c>
      <c r="C17" s="14">
        <v>5684.81</v>
      </c>
      <c r="D17" s="14">
        <v>5684.81</v>
      </c>
      <c r="E17" s="14">
        <v>0</v>
      </c>
      <c r="F17" s="14">
        <v>0</v>
      </c>
      <c r="G17" s="14">
        <v>667.01</v>
      </c>
      <c r="H17" s="14">
        <v>667.01</v>
      </c>
      <c r="I17" s="14">
        <v>0</v>
      </c>
      <c r="J17" s="14">
        <v>667.01</v>
      </c>
      <c r="K17" s="14">
        <v>5017.8</v>
      </c>
    </row>
    <row r="18" spans="1:11" x14ac:dyDescent="0.2">
      <c r="A18" s="2" t="s">
        <v>25</v>
      </c>
      <c r="B18" s="1" t="s">
        <v>26</v>
      </c>
      <c r="C18" s="14">
        <v>5684.81</v>
      </c>
      <c r="D18" s="14">
        <v>5684.81</v>
      </c>
      <c r="E18" s="14">
        <v>0</v>
      </c>
      <c r="F18" s="14">
        <v>0</v>
      </c>
      <c r="G18" s="14">
        <v>667.01</v>
      </c>
      <c r="H18" s="14">
        <v>667.01</v>
      </c>
      <c r="I18" s="14">
        <v>0</v>
      </c>
      <c r="J18" s="14">
        <v>667.01</v>
      </c>
      <c r="K18" s="14">
        <v>5017.8</v>
      </c>
    </row>
    <row r="19" spans="1:11" x14ac:dyDescent="0.2">
      <c r="A19" s="2" t="s">
        <v>27</v>
      </c>
      <c r="B19" s="1" t="s">
        <v>28</v>
      </c>
      <c r="C19" s="14">
        <v>5684.81</v>
      </c>
      <c r="D19" s="14">
        <v>5684.81</v>
      </c>
      <c r="E19" s="14">
        <v>0</v>
      </c>
      <c r="F19" s="14">
        <v>0</v>
      </c>
      <c r="G19" s="14">
        <v>667.01</v>
      </c>
      <c r="H19" s="14">
        <v>667.01</v>
      </c>
      <c r="I19" s="14">
        <v>0</v>
      </c>
      <c r="J19" s="14">
        <v>667.01</v>
      </c>
      <c r="K19" s="14">
        <v>5017.8</v>
      </c>
    </row>
    <row r="20" spans="1:11" x14ac:dyDescent="0.2">
      <c r="A20" s="2" t="s">
        <v>29</v>
      </c>
      <c r="B20" s="1" t="s">
        <v>30</v>
      </c>
      <c r="C20" s="14">
        <v>5684.81</v>
      </c>
      <c r="D20" s="14">
        <v>5684.81</v>
      </c>
      <c r="E20" s="14">
        <v>0</v>
      </c>
      <c r="F20" s="14">
        <v>0</v>
      </c>
      <c r="G20" s="14">
        <v>667.01</v>
      </c>
      <c r="H20" s="14">
        <v>667.01</v>
      </c>
      <c r="I20" s="14">
        <v>0</v>
      </c>
      <c r="J20" s="14">
        <v>667.01</v>
      </c>
      <c r="K20" s="14">
        <v>5017.8</v>
      </c>
    </row>
    <row r="21" spans="1:11" x14ac:dyDescent="0.2">
      <c r="A21" s="2" t="s">
        <v>31</v>
      </c>
      <c r="B21" s="1" t="s">
        <v>32</v>
      </c>
      <c r="C21" s="14">
        <v>5684.81</v>
      </c>
      <c r="D21" s="14">
        <v>5684.81</v>
      </c>
      <c r="E21" s="14">
        <v>0</v>
      </c>
      <c r="F21" s="14">
        <v>0</v>
      </c>
      <c r="G21" s="14">
        <v>667.01</v>
      </c>
      <c r="H21" s="14">
        <v>667.01</v>
      </c>
      <c r="I21" s="14">
        <v>0</v>
      </c>
      <c r="J21" s="14">
        <v>667.01</v>
      </c>
      <c r="K21" s="14">
        <v>5017.8</v>
      </c>
    </row>
    <row r="22" spans="1:11" x14ac:dyDescent="0.2">
      <c r="A22" s="2" t="s">
        <v>33</v>
      </c>
      <c r="B22" s="1" t="s">
        <v>34</v>
      </c>
      <c r="C22" s="14">
        <v>5684.81</v>
      </c>
      <c r="D22" s="14">
        <v>5684.81</v>
      </c>
      <c r="E22" s="14">
        <v>0</v>
      </c>
      <c r="F22" s="14">
        <v>0</v>
      </c>
      <c r="G22" s="14">
        <v>667.01</v>
      </c>
      <c r="H22" s="14">
        <v>667.01</v>
      </c>
      <c r="I22" s="14">
        <v>0</v>
      </c>
      <c r="J22" s="14">
        <v>667.01</v>
      </c>
      <c r="K22" s="14">
        <v>5017.8</v>
      </c>
    </row>
    <row r="23" spans="1:11" s="7" customFormat="1" x14ac:dyDescent="0.2">
      <c r="A23" s="17" t="s">
        <v>35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</row>
    <row r="24" spans="1:11" x14ac:dyDescent="0.2">
      <c r="C24" s="19">
        <v>51163.29</v>
      </c>
      <c r="D24" s="19">
        <v>51163.29</v>
      </c>
      <c r="E24" s="19">
        <v>0</v>
      </c>
      <c r="F24" s="19">
        <v>0</v>
      </c>
      <c r="G24" s="19">
        <v>6003.09</v>
      </c>
      <c r="H24" s="19">
        <v>6003.09</v>
      </c>
      <c r="I24" s="19">
        <v>0</v>
      </c>
      <c r="J24" s="19">
        <v>6003.09</v>
      </c>
      <c r="K24" s="19">
        <v>45160.2</v>
      </c>
    </row>
    <row r="26" spans="1:11" x14ac:dyDescent="0.2">
      <c r="A26" s="12" t="s">
        <v>37</v>
      </c>
    </row>
    <row r="27" spans="1:11" x14ac:dyDescent="0.2">
      <c r="A27" s="2" t="s">
        <v>38</v>
      </c>
      <c r="B27" s="1" t="s">
        <v>39</v>
      </c>
      <c r="C27" s="14">
        <v>16396.23</v>
      </c>
      <c r="D27" s="14">
        <v>16396.23</v>
      </c>
      <c r="E27" s="14">
        <v>0</v>
      </c>
      <c r="F27" s="14">
        <v>0</v>
      </c>
      <c r="G27" s="14">
        <v>3103.52</v>
      </c>
      <c r="H27" s="14">
        <v>3103.52</v>
      </c>
      <c r="I27" s="15">
        <v>-0.09</v>
      </c>
      <c r="J27" s="14">
        <v>3103.43</v>
      </c>
      <c r="K27" s="14">
        <v>13292.8</v>
      </c>
    </row>
    <row r="28" spans="1:11" x14ac:dyDescent="0.2">
      <c r="A28" s="2" t="s">
        <v>40</v>
      </c>
      <c r="B28" s="1" t="s">
        <v>41</v>
      </c>
      <c r="C28" s="14">
        <v>4640.58</v>
      </c>
      <c r="D28" s="14">
        <v>4640.58</v>
      </c>
      <c r="E28" s="14">
        <v>0</v>
      </c>
      <c r="F28" s="14">
        <v>0</v>
      </c>
      <c r="G28" s="14">
        <v>459.13</v>
      </c>
      <c r="H28" s="14">
        <v>459.13</v>
      </c>
      <c r="I28" s="14">
        <v>0.05</v>
      </c>
      <c r="J28" s="14">
        <v>459.18</v>
      </c>
      <c r="K28" s="14">
        <v>4181.3999999999996</v>
      </c>
    </row>
    <row r="29" spans="1:11" x14ac:dyDescent="0.2">
      <c r="A29" s="2" t="s">
        <v>42</v>
      </c>
      <c r="B29" s="1" t="s">
        <v>43</v>
      </c>
      <c r="C29" s="14">
        <v>2025.61</v>
      </c>
      <c r="D29" s="14">
        <v>2025.61</v>
      </c>
      <c r="E29" s="15">
        <v>-188.71</v>
      </c>
      <c r="F29" s="15">
        <v>-70.040000000000006</v>
      </c>
      <c r="G29" s="14">
        <v>118.67</v>
      </c>
      <c r="H29" s="14">
        <v>0</v>
      </c>
      <c r="I29" s="14">
        <v>0.05</v>
      </c>
      <c r="J29" s="14">
        <v>-69.989999999999995</v>
      </c>
      <c r="K29" s="14">
        <v>2095.6</v>
      </c>
    </row>
    <row r="30" spans="1:11" x14ac:dyDescent="0.2">
      <c r="A30" s="2" t="s">
        <v>46</v>
      </c>
      <c r="B30" s="1" t="s">
        <v>47</v>
      </c>
      <c r="C30" s="14">
        <v>5301.77</v>
      </c>
      <c r="D30" s="14">
        <v>5301.77</v>
      </c>
      <c r="E30" s="14">
        <v>0</v>
      </c>
      <c r="F30" s="14">
        <v>0</v>
      </c>
      <c r="G30" s="14">
        <v>585.20000000000005</v>
      </c>
      <c r="H30" s="14">
        <v>585.20000000000005</v>
      </c>
      <c r="I30" s="15">
        <v>-0.03</v>
      </c>
      <c r="J30" s="14">
        <v>585.16999999999996</v>
      </c>
      <c r="K30" s="14">
        <v>4716.6000000000004</v>
      </c>
    </row>
    <row r="31" spans="1:11" x14ac:dyDescent="0.2">
      <c r="A31" s="2" t="s">
        <v>320</v>
      </c>
      <c r="B31" s="1" t="s">
        <v>319</v>
      </c>
      <c r="C31" s="14">
        <v>3150</v>
      </c>
      <c r="D31" s="14">
        <v>3150</v>
      </c>
      <c r="E31" s="15">
        <v>-125.1</v>
      </c>
      <c r="F31" s="14">
        <v>0</v>
      </c>
      <c r="G31" s="14">
        <v>238.68</v>
      </c>
      <c r="H31" s="14">
        <v>113.58</v>
      </c>
      <c r="I31" s="14">
        <v>0.02</v>
      </c>
      <c r="J31" s="14">
        <v>113.6</v>
      </c>
      <c r="K31" s="14">
        <v>3036.4</v>
      </c>
    </row>
    <row r="32" spans="1:11" s="7" customFormat="1" x14ac:dyDescent="0.2">
      <c r="A32" s="17" t="s">
        <v>35</v>
      </c>
      <c r="C32" s="7" t="s">
        <v>36</v>
      </c>
      <c r="D32" s="7" t="s">
        <v>36</v>
      </c>
      <c r="E32" s="7" t="s">
        <v>36</v>
      </c>
      <c r="F32" s="7" t="s">
        <v>36</v>
      </c>
      <c r="G32" s="7" t="s">
        <v>36</v>
      </c>
      <c r="H32" s="7" t="s">
        <v>36</v>
      </c>
      <c r="I32" s="7" t="s">
        <v>36</v>
      </c>
      <c r="J32" s="7" t="s">
        <v>36</v>
      </c>
      <c r="K32" s="7" t="s">
        <v>36</v>
      </c>
    </row>
    <row r="33" spans="1:11" x14ac:dyDescent="0.2">
      <c r="C33" s="19">
        <v>31514.19</v>
      </c>
      <c r="D33" s="19">
        <v>31514.19</v>
      </c>
      <c r="E33" s="20">
        <v>-313.81</v>
      </c>
      <c r="F33" s="20">
        <v>-70.040000000000006</v>
      </c>
      <c r="G33" s="19">
        <v>4505.2</v>
      </c>
      <c r="H33" s="19">
        <v>4261.43</v>
      </c>
      <c r="I33" s="19">
        <v>0</v>
      </c>
      <c r="J33" s="19">
        <v>4191.3900000000003</v>
      </c>
      <c r="K33" s="19">
        <v>27322.799999999999</v>
      </c>
    </row>
    <row r="35" spans="1:11" x14ac:dyDescent="0.2">
      <c r="A35" s="12" t="s">
        <v>50</v>
      </c>
    </row>
    <row r="36" spans="1:11" x14ac:dyDescent="0.2">
      <c r="A36" s="2" t="s">
        <v>51</v>
      </c>
      <c r="B36" s="1" t="s">
        <v>52</v>
      </c>
      <c r="C36" s="14">
        <v>2025.61</v>
      </c>
      <c r="D36" s="14">
        <v>2025.61</v>
      </c>
      <c r="E36" s="15">
        <v>-188.71</v>
      </c>
      <c r="F36" s="15">
        <v>-70.040000000000006</v>
      </c>
      <c r="G36" s="14">
        <v>118.67</v>
      </c>
      <c r="H36" s="14">
        <v>0</v>
      </c>
      <c r="I36" s="14">
        <v>0.05</v>
      </c>
      <c r="J36" s="14">
        <v>-69.989999999999995</v>
      </c>
      <c r="K36" s="14">
        <v>2095.6</v>
      </c>
    </row>
    <row r="37" spans="1:11" x14ac:dyDescent="0.2">
      <c r="A37" s="2" t="s">
        <v>53</v>
      </c>
      <c r="B37" s="1" t="s">
        <v>54</v>
      </c>
      <c r="C37" s="14">
        <v>8852.1299999999992</v>
      </c>
      <c r="D37" s="14">
        <v>8852.1299999999992</v>
      </c>
      <c r="E37" s="14">
        <v>0</v>
      </c>
      <c r="F37" s="14">
        <v>0</v>
      </c>
      <c r="G37" s="14">
        <v>1343.55</v>
      </c>
      <c r="H37" s="14">
        <v>1343.55</v>
      </c>
      <c r="I37" s="15">
        <v>-0.02</v>
      </c>
      <c r="J37" s="14">
        <v>1343.53</v>
      </c>
      <c r="K37" s="14">
        <v>7508.6</v>
      </c>
    </row>
    <row r="38" spans="1:11" s="7" customFormat="1" x14ac:dyDescent="0.2">
      <c r="A38" s="17" t="s">
        <v>35</v>
      </c>
      <c r="C38" s="7" t="s">
        <v>36</v>
      </c>
      <c r="D38" s="7" t="s">
        <v>36</v>
      </c>
      <c r="E38" s="7" t="s">
        <v>36</v>
      </c>
      <c r="F38" s="7" t="s">
        <v>36</v>
      </c>
      <c r="G38" s="7" t="s">
        <v>36</v>
      </c>
      <c r="H38" s="7" t="s">
        <v>36</v>
      </c>
      <c r="I38" s="7" t="s">
        <v>36</v>
      </c>
      <c r="J38" s="7" t="s">
        <v>36</v>
      </c>
      <c r="K38" s="7" t="s">
        <v>36</v>
      </c>
    </row>
    <row r="39" spans="1:11" x14ac:dyDescent="0.2">
      <c r="C39" s="19">
        <v>10877.74</v>
      </c>
      <c r="D39" s="19">
        <v>10877.74</v>
      </c>
      <c r="E39" s="20">
        <v>-188.71</v>
      </c>
      <c r="F39" s="20">
        <v>-70.040000000000006</v>
      </c>
      <c r="G39" s="19">
        <v>1462.22</v>
      </c>
      <c r="H39" s="19">
        <v>1343.55</v>
      </c>
      <c r="I39" s="19">
        <v>0.03</v>
      </c>
      <c r="J39" s="19">
        <v>1273.54</v>
      </c>
      <c r="K39" s="19">
        <v>9604.2000000000007</v>
      </c>
    </row>
    <row r="41" spans="1:11" x14ac:dyDescent="0.2">
      <c r="A41" s="12" t="s">
        <v>55</v>
      </c>
    </row>
    <row r="42" spans="1:11" x14ac:dyDescent="0.2">
      <c r="A42" s="2" t="s">
        <v>58</v>
      </c>
      <c r="B42" s="1" t="s">
        <v>59</v>
      </c>
      <c r="C42" s="14">
        <v>6982.76</v>
      </c>
      <c r="D42" s="14">
        <v>6982.76</v>
      </c>
      <c r="E42" s="14">
        <v>0</v>
      </c>
      <c r="F42" s="14">
        <v>0</v>
      </c>
      <c r="G42" s="14">
        <v>944.25</v>
      </c>
      <c r="H42" s="14">
        <v>944.25</v>
      </c>
      <c r="I42" s="14">
        <v>0.11</v>
      </c>
      <c r="J42" s="14">
        <v>944.36</v>
      </c>
      <c r="K42" s="14">
        <v>6038.4</v>
      </c>
    </row>
    <row r="43" spans="1:11" x14ac:dyDescent="0.2">
      <c r="A43" s="2" t="s">
        <v>60</v>
      </c>
      <c r="B43" s="1" t="s">
        <v>61</v>
      </c>
      <c r="C43" s="14">
        <v>2019.62</v>
      </c>
      <c r="D43" s="14">
        <v>2019.62</v>
      </c>
      <c r="E43" s="15">
        <v>-188.71</v>
      </c>
      <c r="F43" s="15">
        <v>-70.430000000000007</v>
      </c>
      <c r="G43" s="14">
        <v>118.29</v>
      </c>
      <c r="H43" s="14">
        <v>0</v>
      </c>
      <c r="I43" s="14">
        <v>0.05</v>
      </c>
      <c r="J43" s="14">
        <v>-70.38</v>
      </c>
      <c r="K43" s="14">
        <v>2090</v>
      </c>
    </row>
    <row r="44" spans="1:11" x14ac:dyDescent="0.2">
      <c r="A44" s="2" t="s">
        <v>298</v>
      </c>
      <c r="B44" s="1" t="s">
        <v>297</v>
      </c>
      <c r="C44" s="14">
        <v>2131.7600000000002</v>
      </c>
      <c r="D44" s="14">
        <v>2131.7600000000002</v>
      </c>
      <c r="E44" s="15">
        <v>-188.71</v>
      </c>
      <c r="F44" s="15">
        <v>-60.82</v>
      </c>
      <c r="G44" s="14">
        <v>127.9</v>
      </c>
      <c r="H44" s="14">
        <v>0</v>
      </c>
      <c r="I44" s="14">
        <v>0.18</v>
      </c>
      <c r="J44" s="14">
        <v>-60.64</v>
      </c>
      <c r="K44" s="14">
        <v>2192.4</v>
      </c>
    </row>
    <row r="45" spans="1:11" s="7" customFormat="1" x14ac:dyDescent="0.2">
      <c r="A45" s="17" t="s">
        <v>35</v>
      </c>
      <c r="C45" s="7" t="s">
        <v>36</v>
      </c>
      <c r="D45" s="7" t="s">
        <v>36</v>
      </c>
      <c r="E45" s="7" t="s">
        <v>36</v>
      </c>
      <c r="F45" s="7" t="s">
        <v>36</v>
      </c>
      <c r="G45" s="7" t="s">
        <v>36</v>
      </c>
      <c r="H45" s="7" t="s">
        <v>36</v>
      </c>
      <c r="I45" s="7" t="s">
        <v>36</v>
      </c>
      <c r="J45" s="7" t="s">
        <v>36</v>
      </c>
      <c r="K45" s="7" t="s">
        <v>36</v>
      </c>
    </row>
    <row r="46" spans="1:11" x14ac:dyDescent="0.2">
      <c r="C46" s="19">
        <v>11134.14</v>
      </c>
      <c r="D46" s="19">
        <v>11134.14</v>
      </c>
      <c r="E46" s="20">
        <v>-377.42</v>
      </c>
      <c r="F46" s="20">
        <v>-131.25</v>
      </c>
      <c r="G46" s="19">
        <v>1190.44</v>
      </c>
      <c r="H46" s="19">
        <v>944.25</v>
      </c>
      <c r="I46" s="19">
        <v>0.34</v>
      </c>
      <c r="J46" s="19">
        <v>813.34</v>
      </c>
      <c r="K46" s="19">
        <v>10320.799999999999</v>
      </c>
    </row>
    <row r="48" spans="1:11" x14ac:dyDescent="0.2">
      <c r="A48" s="12" t="s">
        <v>62</v>
      </c>
    </row>
    <row r="49" spans="1:11" x14ac:dyDescent="0.2">
      <c r="A49" s="2" t="s">
        <v>63</v>
      </c>
      <c r="B49" s="1" t="s">
        <v>64</v>
      </c>
      <c r="C49" s="14">
        <v>2351.16</v>
      </c>
      <c r="D49" s="14">
        <v>2351.16</v>
      </c>
      <c r="E49" s="15">
        <v>-160.30000000000001</v>
      </c>
      <c r="F49" s="15">
        <v>-8.5299999999999994</v>
      </c>
      <c r="G49" s="14">
        <v>151.77000000000001</v>
      </c>
      <c r="H49" s="14">
        <v>0</v>
      </c>
      <c r="I49" s="15">
        <v>-0.11</v>
      </c>
      <c r="J49" s="14">
        <v>-8.64</v>
      </c>
      <c r="K49" s="14">
        <v>2359.8000000000002</v>
      </c>
    </row>
    <row r="50" spans="1:11" x14ac:dyDescent="0.2">
      <c r="A50" s="2" t="s">
        <v>65</v>
      </c>
      <c r="B50" s="1" t="s">
        <v>66</v>
      </c>
      <c r="C50" s="14">
        <v>2971.08</v>
      </c>
      <c r="D50" s="14">
        <v>2971.08</v>
      </c>
      <c r="E50" s="15">
        <v>-145.38</v>
      </c>
      <c r="F50" s="14">
        <v>0</v>
      </c>
      <c r="G50" s="14">
        <v>219.21</v>
      </c>
      <c r="H50" s="14">
        <v>73.84</v>
      </c>
      <c r="I50" s="15">
        <v>-0.16</v>
      </c>
      <c r="J50" s="14">
        <v>73.680000000000007</v>
      </c>
      <c r="K50" s="14">
        <v>2897.4</v>
      </c>
    </row>
    <row r="51" spans="1:11" x14ac:dyDescent="0.2">
      <c r="A51" s="2" t="s">
        <v>67</v>
      </c>
      <c r="B51" s="1" t="s">
        <v>68</v>
      </c>
      <c r="C51" s="14">
        <v>2715.61</v>
      </c>
      <c r="D51" s="14">
        <v>2715.61</v>
      </c>
      <c r="E51" s="15">
        <v>-145.38</v>
      </c>
      <c r="F51" s="14">
        <v>0</v>
      </c>
      <c r="G51" s="14">
        <v>191.42</v>
      </c>
      <c r="H51" s="14">
        <v>46.04</v>
      </c>
      <c r="I51" s="15">
        <v>-0.03</v>
      </c>
      <c r="J51" s="14">
        <v>46.01</v>
      </c>
      <c r="K51" s="14">
        <v>2669.6</v>
      </c>
    </row>
    <row r="52" spans="1:11" x14ac:dyDescent="0.2">
      <c r="A52" s="2" t="s">
        <v>69</v>
      </c>
      <c r="B52" s="1" t="s">
        <v>70</v>
      </c>
      <c r="C52" s="14">
        <v>3150</v>
      </c>
      <c r="D52" s="14">
        <v>3150</v>
      </c>
      <c r="E52" s="15">
        <v>-125.1</v>
      </c>
      <c r="F52" s="14">
        <v>0</v>
      </c>
      <c r="G52" s="14">
        <v>238.68</v>
      </c>
      <c r="H52" s="14">
        <v>113.58</v>
      </c>
      <c r="I52" s="14">
        <v>0.02</v>
      </c>
      <c r="J52" s="14">
        <v>113.6</v>
      </c>
      <c r="K52" s="14">
        <v>3036.4</v>
      </c>
    </row>
    <row r="53" spans="1:11" x14ac:dyDescent="0.2">
      <c r="A53" s="2" t="s">
        <v>71</v>
      </c>
      <c r="B53" s="1" t="s">
        <v>72</v>
      </c>
      <c r="C53" s="14">
        <v>2873.11</v>
      </c>
      <c r="D53" s="14">
        <v>2873.11</v>
      </c>
      <c r="E53" s="15">
        <v>-145.38</v>
      </c>
      <c r="F53" s="14">
        <v>0</v>
      </c>
      <c r="G53" s="14">
        <v>208.55</v>
      </c>
      <c r="H53" s="14">
        <v>63.18</v>
      </c>
      <c r="I53" s="15">
        <v>-7.0000000000000007E-2</v>
      </c>
      <c r="J53" s="14">
        <v>63.11</v>
      </c>
      <c r="K53" s="14">
        <v>2810</v>
      </c>
    </row>
    <row r="54" spans="1:11" x14ac:dyDescent="0.2">
      <c r="A54" s="2" t="s">
        <v>73</v>
      </c>
      <c r="B54" s="1" t="s">
        <v>74</v>
      </c>
      <c r="C54" s="14">
        <v>3302.14</v>
      </c>
      <c r="D54" s="14">
        <v>3302.14</v>
      </c>
      <c r="E54" s="15">
        <v>-125.1</v>
      </c>
      <c r="F54" s="14">
        <v>0</v>
      </c>
      <c r="G54" s="14">
        <v>255.23</v>
      </c>
      <c r="H54" s="14">
        <v>130.13</v>
      </c>
      <c r="I54" s="14">
        <v>0.01</v>
      </c>
      <c r="J54" s="14">
        <v>130.13999999999999</v>
      </c>
      <c r="K54" s="14">
        <v>3172</v>
      </c>
    </row>
    <row r="55" spans="1:11" x14ac:dyDescent="0.2">
      <c r="A55" s="2" t="s">
        <v>75</v>
      </c>
      <c r="B55" s="1" t="s">
        <v>76</v>
      </c>
      <c r="C55" s="14">
        <v>3552.89</v>
      </c>
      <c r="D55" s="14">
        <v>3552.89</v>
      </c>
      <c r="E55" s="15">
        <v>-107.37</v>
      </c>
      <c r="F55" s="14">
        <v>0</v>
      </c>
      <c r="G55" s="14">
        <v>282.51</v>
      </c>
      <c r="H55" s="14">
        <v>175.14</v>
      </c>
      <c r="I55" s="15">
        <v>-0.05</v>
      </c>
      <c r="J55" s="14">
        <v>175.09</v>
      </c>
      <c r="K55" s="14">
        <v>3377.8</v>
      </c>
    </row>
    <row r="56" spans="1:11" x14ac:dyDescent="0.2">
      <c r="A56" s="2" t="s">
        <v>77</v>
      </c>
      <c r="B56" s="1" t="s">
        <v>78</v>
      </c>
      <c r="C56" s="14">
        <v>2971.08</v>
      </c>
      <c r="D56" s="14">
        <v>2971.08</v>
      </c>
      <c r="E56" s="15">
        <v>-145.38</v>
      </c>
      <c r="F56" s="14">
        <v>0</v>
      </c>
      <c r="G56" s="14">
        <v>219.21</v>
      </c>
      <c r="H56" s="14">
        <v>73.84</v>
      </c>
      <c r="I56" s="15">
        <v>-0.16</v>
      </c>
      <c r="J56" s="14">
        <v>73.680000000000007</v>
      </c>
      <c r="K56" s="14">
        <v>2897.4</v>
      </c>
    </row>
    <row r="57" spans="1:11" x14ac:dyDescent="0.2">
      <c r="A57" s="2" t="s">
        <v>79</v>
      </c>
      <c r="B57" s="1" t="s">
        <v>80</v>
      </c>
      <c r="C57" s="14">
        <v>6019.49</v>
      </c>
      <c r="D57" s="14">
        <v>6019.49</v>
      </c>
      <c r="E57" s="14">
        <v>0</v>
      </c>
      <c r="F57" s="14">
        <v>0</v>
      </c>
      <c r="G57" s="14">
        <v>738.5</v>
      </c>
      <c r="H57" s="14">
        <v>738.5</v>
      </c>
      <c r="I57" s="15">
        <v>-0.01</v>
      </c>
      <c r="J57" s="14">
        <v>738.49</v>
      </c>
      <c r="K57" s="14">
        <v>5281</v>
      </c>
    </row>
    <row r="58" spans="1:11" x14ac:dyDescent="0.2">
      <c r="A58" s="2" t="s">
        <v>81</v>
      </c>
      <c r="B58" s="1" t="s">
        <v>82</v>
      </c>
      <c r="C58" s="14">
        <v>2971.08</v>
      </c>
      <c r="D58" s="14">
        <v>2971.08</v>
      </c>
      <c r="E58" s="15">
        <v>-145.38</v>
      </c>
      <c r="F58" s="14">
        <v>0</v>
      </c>
      <c r="G58" s="14">
        <v>219.21</v>
      </c>
      <c r="H58" s="14">
        <v>73.84</v>
      </c>
      <c r="I58" s="14">
        <v>0.04</v>
      </c>
      <c r="J58" s="14">
        <v>73.88</v>
      </c>
      <c r="K58" s="14">
        <v>2897.2</v>
      </c>
    </row>
    <row r="59" spans="1:11" x14ac:dyDescent="0.2">
      <c r="A59" s="2" t="s">
        <v>83</v>
      </c>
      <c r="B59" s="1" t="s">
        <v>84</v>
      </c>
      <c r="C59" s="14">
        <v>3302.14</v>
      </c>
      <c r="D59" s="14">
        <v>3302.14</v>
      </c>
      <c r="E59" s="15">
        <v>-125.1</v>
      </c>
      <c r="F59" s="14">
        <v>0</v>
      </c>
      <c r="G59" s="14">
        <v>255.23</v>
      </c>
      <c r="H59" s="14">
        <v>130.13</v>
      </c>
      <c r="I59" s="14">
        <v>0.01</v>
      </c>
      <c r="J59" s="14">
        <v>130.13999999999999</v>
      </c>
      <c r="K59" s="14">
        <v>3172</v>
      </c>
    </row>
    <row r="60" spans="1:11" x14ac:dyDescent="0.2">
      <c r="A60" s="2" t="s">
        <v>85</v>
      </c>
      <c r="B60" s="1" t="s">
        <v>86</v>
      </c>
      <c r="C60" s="14">
        <v>2971.08</v>
      </c>
      <c r="D60" s="14">
        <v>2971.08</v>
      </c>
      <c r="E60" s="15">
        <v>-145.38</v>
      </c>
      <c r="F60" s="14">
        <v>0</v>
      </c>
      <c r="G60" s="14">
        <v>219.21</v>
      </c>
      <c r="H60" s="14">
        <v>73.84</v>
      </c>
      <c r="I60" s="14">
        <v>0.04</v>
      </c>
      <c r="J60" s="14">
        <v>73.88</v>
      </c>
      <c r="K60" s="14">
        <v>2897.2</v>
      </c>
    </row>
    <row r="61" spans="1:11" s="7" customFormat="1" x14ac:dyDescent="0.2">
      <c r="A61" s="17" t="s">
        <v>35</v>
      </c>
      <c r="C61" s="7" t="s">
        <v>36</v>
      </c>
      <c r="D61" s="7" t="s">
        <v>36</v>
      </c>
      <c r="E61" s="7" t="s">
        <v>36</v>
      </c>
      <c r="F61" s="7" t="s">
        <v>36</v>
      </c>
      <c r="G61" s="7" t="s">
        <v>36</v>
      </c>
      <c r="H61" s="7" t="s">
        <v>36</v>
      </c>
      <c r="I61" s="7" t="s">
        <v>36</v>
      </c>
      <c r="J61" s="7" t="s">
        <v>36</v>
      </c>
      <c r="K61" s="7" t="s">
        <v>36</v>
      </c>
    </row>
    <row r="62" spans="1:11" x14ac:dyDescent="0.2">
      <c r="C62" s="19">
        <v>39150.86</v>
      </c>
      <c r="D62" s="19">
        <v>39150.86</v>
      </c>
      <c r="E62" s="20">
        <v>-1515.25</v>
      </c>
      <c r="F62" s="20">
        <v>-8.5299999999999994</v>
      </c>
      <c r="G62" s="19">
        <v>3198.73</v>
      </c>
      <c r="H62" s="19">
        <v>1692.06</v>
      </c>
      <c r="I62" s="20">
        <v>-0.47</v>
      </c>
      <c r="J62" s="19">
        <v>1683.06</v>
      </c>
      <c r="K62" s="19">
        <v>37467.800000000003</v>
      </c>
    </row>
    <row r="64" spans="1:11" x14ac:dyDescent="0.2">
      <c r="A64" s="12" t="s">
        <v>87</v>
      </c>
    </row>
    <row r="65" spans="1:11" x14ac:dyDescent="0.2">
      <c r="A65" s="2" t="s">
        <v>88</v>
      </c>
      <c r="B65" s="1" t="s">
        <v>89</v>
      </c>
      <c r="C65" s="14">
        <v>807.03</v>
      </c>
      <c r="D65" s="14">
        <v>807.03</v>
      </c>
      <c r="E65" s="15">
        <v>-200.83</v>
      </c>
      <c r="F65" s="15">
        <v>-160.15</v>
      </c>
      <c r="G65" s="14">
        <v>40.68</v>
      </c>
      <c r="H65" s="14">
        <v>0</v>
      </c>
      <c r="I65" s="15">
        <v>-0.02</v>
      </c>
      <c r="J65" s="14">
        <v>-160.16999999999999</v>
      </c>
      <c r="K65" s="14">
        <v>967.2</v>
      </c>
    </row>
    <row r="66" spans="1:11" x14ac:dyDescent="0.2">
      <c r="A66" s="2" t="s">
        <v>90</v>
      </c>
      <c r="B66" s="1" t="s">
        <v>91</v>
      </c>
      <c r="C66" s="14">
        <v>2715.61</v>
      </c>
      <c r="D66" s="14">
        <v>2715.61</v>
      </c>
      <c r="E66" s="15">
        <v>-145.38</v>
      </c>
      <c r="F66" s="14">
        <v>0</v>
      </c>
      <c r="G66" s="14">
        <v>191.42</v>
      </c>
      <c r="H66" s="14">
        <v>46.04</v>
      </c>
      <c r="I66" s="15">
        <v>-0.03</v>
      </c>
      <c r="J66" s="14">
        <v>46.01</v>
      </c>
      <c r="K66" s="14">
        <v>2669.6</v>
      </c>
    </row>
    <row r="67" spans="1:11" x14ac:dyDescent="0.2">
      <c r="A67" s="2" t="s">
        <v>92</v>
      </c>
      <c r="B67" s="1" t="s">
        <v>93</v>
      </c>
      <c r="C67" s="14">
        <v>1456.4</v>
      </c>
      <c r="D67" s="14">
        <v>1456.4</v>
      </c>
      <c r="E67" s="15">
        <v>-200.63</v>
      </c>
      <c r="F67" s="15">
        <v>-118.39</v>
      </c>
      <c r="G67" s="14">
        <v>82.24</v>
      </c>
      <c r="H67" s="14">
        <v>0</v>
      </c>
      <c r="I67" s="15">
        <v>-0.01</v>
      </c>
      <c r="J67" s="14">
        <v>-118.4</v>
      </c>
      <c r="K67" s="14">
        <v>1574.8</v>
      </c>
    </row>
    <row r="68" spans="1:11" x14ac:dyDescent="0.2">
      <c r="A68" s="2" t="s">
        <v>94</v>
      </c>
      <c r="B68" s="1" t="s">
        <v>95</v>
      </c>
      <c r="C68" s="14">
        <v>1169.28</v>
      </c>
      <c r="D68" s="14">
        <v>1169.28</v>
      </c>
      <c r="E68" s="15">
        <v>-200.74</v>
      </c>
      <c r="F68" s="15">
        <v>-136.87</v>
      </c>
      <c r="G68" s="14">
        <v>63.87</v>
      </c>
      <c r="H68" s="14">
        <v>0</v>
      </c>
      <c r="I68" s="14">
        <v>0.15</v>
      </c>
      <c r="J68" s="14">
        <v>-136.72</v>
      </c>
      <c r="K68" s="14">
        <v>1306</v>
      </c>
    </row>
    <row r="69" spans="1:11" x14ac:dyDescent="0.2">
      <c r="A69" s="2" t="s">
        <v>96</v>
      </c>
      <c r="B69" s="1" t="s">
        <v>97</v>
      </c>
      <c r="C69" s="14">
        <v>1169.28</v>
      </c>
      <c r="D69" s="14">
        <v>1169.28</v>
      </c>
      <c r="E69" s="15">
        <v>-200.74</v>
      </c>
      <c r="F69" s="15">
        <v>-136.87</v>
      </c>
      <c r="G69" s="14">
        <v>63.87</v>
      </c>
      <c r="H69" s="14">
        <v>0</v>
      </c>
      <c r="I69" s="14">
        <v>0.15</v>
      </c>
      <c r="J69" s="14">
        <v>-136.72</v>
      </c>
      <c r="K69" s="14">
        <v>1306</v>
      </c>
    </row>
    <row r="70" spans="1:11" x14ac:dyDescent="0.2">
      <c r="A70" s="2" t="s">
        <v>98</v>
      </c>
      <c r="B70" s="1" t="s">
        <v>99</v>
      </c>
      <c r="C70" s="14">
        <v>740.09</v>
      </c>
      <c r="D70" s="14">
        <v>740.09</v>
      </c>
      <c r="E70" s="15">
        <v>-200.83</v>
      </c>
      <c r="F70" s="15">
        <v>-164.43</v>
      </c>
      <c r="G70" s="14">
        <v>36.4</v>
      </c>
      <c r="H70" s="14">
        <v>0</v>
      </c>
      <c r="I70" s="14">
        <v>0.12</v>
      </c>
      <c r="J70" s="14">
        <v>-164.31</v>
      </c>
      <c r="K70" s="14">
        <v>904.4</v>
      </c>
    </row>
    <row r="71" spans="1:11" x14ac:dyDescent="0.2">
      <c r="A71" s="2" t="s">
        <v>100</v>
      </c>
      <c r="B71" s="1" t="s">
        <v>101</v>
      </c>
      <c r="C71" s="14">
        <v>1670.6</v>
      </c>
      <c r="D71" s="14">
        <v>1670.6</v>
      </c>
      <c r="E71" s="15">
        <v>-200.63</v>
      </c>
      <c r="F71" s="15">
        <v>-104.68</v>
      </c>
      <c r="G71" s="14">
        <v>95.95</v>
      </c>
      <c r="H71" s="14">
        <v>0</v>
      </c>
      <c r="I71" s="14">
        <v>0.08</v>
      </c>
      <c r="J71" s="14">
        <v>-104.6</v>
      </c>
      <c r="K71" s="14">
        <v>1775.2</v>
      </c>
    </row>
    <row r="72" spans="1:11" x14ac:dyDescent="0.2">
      <c r="A72" s="2" t="s">
        <v>102</v>
      </c>
      <c r="B72" s="1" t="s">
        <v>103</v>
      </c>
      <c r="C72" s="14">
        <v>3301.2</v>
      </c>
      <c r="D72" s="14">
        <v>3301.2</v>
      </c>
      <c r="E72" s="15">
        <v>-125.1</v>
      </c>
      <c r="F72" s="14">
        <v>0</v>
      </c>
      <c r="G72" s="14">
        <v>255.13</v>
      </c>
      <c r="H72" s="14">
        <v>130.03</v>
      </c>
      <c r="I72" s="15">
        <v>-0.03</v>
      </c>
      <c r="J72" s="14">
        <v>130</v>
      </c>
      <c r="K72" s="14">
        <v>3171.2</v>
      </c>
    </row>
    <row r="73" spans="1:11" x14ac:dyDescent="0.2">
      <c r="A73" s="2" t="s">
        <v>104</v>
      </c>
      <c r="B73" s="1" t="s">
        <v>105</v>
      </c>
      <c r="C73" s="14">
        <v>807.03</v>
      </c>
      <c r="D73" s="14">
        <v>807.03</v>
      </c>
      <c r="E73" s="15">
        <v>-200.83</v>
      </c>
      <c r="F73" s="15">
        <v>-160.15</v>
      </c>
      <c r="G73" s="14">
        <v>40.68</v>
      </c>
      <c r="H73" s="14">
        <v>0</v>
      </c>
      <c r="I73" s="15">
        <v>-0.02</v>
      </c>
      <c r="J73" s="14">
        <v>-160.16999999999999</v>
      </c>
      <c r="K73" s="14">
        <v>967.2</v>
      </c>
    </row>
    <row r="74" spans="1:11" x14ac:dyDescent="0.2">
      <c r="A74" s="2" t="s">
        <v>106</v>
      </c>
      <c r="B74" s="1" t="s">
        <v>107</v>
      </c>
      <c r="C74" s="14">
        <v>2019.62</v>
      </c>
      <c r="D74" s="14">
        <v>2019.62</v>
      </c>
      <c r="E74" s="15">
        <v>-188.71</v>
      </c>
      <c r="F74" s="15">
        <v>-70.430000000000007</v>
      </c>
      <c r="G74" s="14">
        <v>118.29</v>
      </c>
      <c r="H74" s="14">
        <v>0</v>
      </c>
      <c r="I74" s="14">
        <v>0.05</v>
      </c>
      <c r="J74" s="14">
        <v>-70.38</v>
      </c>
      <c r="K74" s="14">
        <v>2090</v>
      </c>
    </row>
    <row r="75" spans="1:11" x14ac:dyDescent="0.2">
      <c r="A75" s="2" t="s">
        <v>108</v>
      </c>
      <c r="B75" s="1" t="s">
        <v>109</v>
      </c>
      <c r="C75" s="14">
        <v>1445.22</v>
      </c>
      <c r="D75" s="14">
        <v>1445.22</v>
      </c>
      <c r="E75" s="15">
        <v>-200.63</v>
      </c>
      <c r="F75" s="15">
        <v>-119.11</v>
      </c>
      <c r="G75" s="14">
        <v>81.53</v>
      </c>
      <c r="H75" s="14">
        <v>0</v>
      </c>
      <c r="I75" s="15">
        <v>-7.0000000000000007E-2</v>
      </c>
      <c r="J75" s="14">
        <v>-119.18</v>
      </c>
      <c r="K75" s="14">
        <v>1564.4</v>
      </c>
    </row>
    <row r="76" spans="1:11" s="7" customFormat="1" x14ac:dyDescent="0.2">
      <c r="A76" s="17" t="s">
        <v>35</v>
      </c>
      <c r="C76" s="7" t="s">
        <v>36</v>
      </c>
      <c r="D76" s="7" t="s">
        <v>36</v>
      </c>
      <c r="E76" s="7" t="s">
        <v>36</v>
      </c>
      <c r="F76" s="7" t="s">
        <v>36</v>
      </c>
      <c r="G76" s="7" t="s">
        <v>36</v>
      </c>
      <c r="H76" s="7" t="s">
        <v>36</v>
      </c>
      <c r="I76" s="7" t="s">
        <v>36</v>
      </c>
      <c r="J76" s="7" t="s">
        <v>36</v>
      </c>
      <c r="K76" s="7" t="s">
        <v>36</v>
      </c>
    </row>
    <row r="77" spans="1:11" x14ac:dyDescent="0.2">
      <c r="C77" s="19">
        <v>17301.36</v>
      </c>
      <c r="D77" s="19">
        <v>17301.36</v>
      </c>
      <c r="E77" s="20">
        <v>-2065.0500000000002</v>
      </c>
      <c r="F77" s="20">
        <v>-1171.08</v>
      </c>
      <c r="G77" s="19">
        <v>1070.06</v>
      </c>
      <c r="H77" s="19">
        <v>176.07</v>
      </c>
      <c r="I77" s="19">
        <v>0.37</v>
      </c>
      <c r="J77" s="19">
        <v>-994.64</v>
      </c>
      <c r="K77" s="19">
        <v>18296</v>
      </c>
    </row>
    <row r="79" spans="1:11" x14ac:dyDescent="0.2">
      <c r="A79" s="12" t="s">
        <v>110</v>
      </c>
    </row>
    <row r="80" spans="1:11" x14ac:dyDescent="0.2">
      <c r="A80" s="2" t="s">
        <v>111</v>
      </c>
      <c r="B80" s="1" t="s">
        <v>112</v>
      </c>
      <c r="C80" s="14">
        <v>2634.97</v>
      </c>
      <c r="D80" s="14">
        <v>2634.97</v>
      </c>
      <c r="E80" s="15">
        <v>-145.38</v>
      </c>
      <c r="F80" s="14">
        <v>0</v>
      </c>
      <c r="G80" s="14">
        <v>182.65</v>
      </c>
      <c r="H80" s="14">
        <v>37.270000000000003</v>
      </c>
      <c r="I80" s="15">
        <v>-0.1</v>
      </c>
      <c r="J80" s="14">
        <v>37.17</v>
      </c>
      <c r="K80" s="14">
        <v>2597.8000000000002</v>
      </c>
    </row>
    <row r="81" spans="1:11" x14ac:dyDescent="0.2">
      <c r="A81" s="2" t="s">
        <v>113</v>
      </c>
      <c r="B81" s="1" t="s">
        <v>114</v>
      </c>
      <c r="C81" s="14">
        <v>1384.42</v>
      </c>
      <c r="D81" s="14">
        <v>1384.42</v>
      </c>
      <c r="E81" s="15">
        <v>-200.63</v>
      </c>
      <c r="F81" s="15">
        <v>-123</v>
      </c>
      <c r="G81" s="14">
        <v>77.63</v>
      </c>
      <c r="H81" s="14">
        <v>0</v>
      </c>
      <c r="I81" s="14">
        <v>0.02</v>
      </c>
      <c r="J81" s="14">
        <v>-122.98</v>
      </c>
      <c r="K81" s="14">
        <v>1507.4</v>
      </c>
    </row>
    <row r="82" spans="1:11" x14ac:dyDescent="0.2">
      <c r="A82" s="2" t="s">
        <v>115</v>
      </c>
      <c r="B82" s="1" t="s">
        <v>116</v>
      </c>
      <c r="C82" s="14">
        <v>2971.08</v>
      </c>
      <c r="D82" s="14">
        <v>2971.08</v>
      </c>
      <c r="E82" s="15">
        <v>-145.38</v>
      </c>
      <c r="F82" s="14">
        <v>0</v>
      </c>
      <c r="G82" s="14">
        <v>219.21</v>
      </c>
      <c r="H82" s="14">
        <v>73.84</v>
      </c>
      <c r="I82" s="15">
        <v>-0.16</v>
      </c>
      <c r="J82" s="14">
        <v>73.680000000000007</v>
      </c>
      <c r="K82" s="14">
        <v>2897.4</v>
      </c>
    </row>
    <row r="83" spans="1:11" x14ac:dyDescent="0.2">
      <c r="A83" s="2" t="s">
        <v>117</v>
      </c>
      <c r="B83" s="1" t="s">
        <v>118</v>
      </c>
      <c r="C83" s="14">
        <v>954.61</v>
      </c>
      <c r="D83" s="14">
        <v>954.61</v>
      </c>
      <c r="E83" s="15">
        <v>-200.74</v>
      </c>
      <c r="F83" s="15">
        <v>-150.61000000000001</v>
      </c>
      <c r="G83" s="14">
        <v>50.13</v>
      </c>
      <c r="H83" s="14">
        <v>0</v>
      </c>
      <c r="I83" s="14">
        <v>0.02</v>
      </c>
      <c r="J83" s="14">
        <v>-150.59</v>
      </c>
      <c r="K83" s="14">
        <v>1105.2</v>
      </c>
    </row>
    <row r="84" spans="1:11" x14ac:dyDescent="0.2">
      <c r="A84" s="2" t="s">
        <v>119</v>
      </c>
      <c r="B84" s="1" t="s">
        <v>120</v>
      </c>
      <c r="C84" s="14">
        <v>2625.05</v>
      </c>
      <c r="D84" s="14">
        <v>2625.05</v>
      </c>
      <c r="E84" s="15">
        <v>-160.30000000000001</v>
      </c>
      <c r="F84" s="14">
        <v>0</v>
      </c>
      <c r="G84" s="14">
        <v>181.57</v>
      </c>
      <c r="H84" s="14">
        <v>21.27</v>
      </c>
      <c r="I84" s="15">
        <v>-0.02</v>
      </c>
      <c r="J84" s="14">
        <v>21.25</v>
      </c>
      <c r="K84" s="14">
        <v>2603.8000000000002</v>
      </c>
    </row>
    <row r="85" spans="1:11" s="7" customFormat="1" x14ac:dyDescent="0.2">
      <c r="A85" s="17" t="s">
        <v>35</v>
      </c>
      <c r="C85" s="7" t="s">
        <v>36</v>
      </c>
      <c r="D85" s="7" t="s">
        <v>36</v>
      </c>
      <c r="E85" s="7" t="s">
        <v>36</v>
      </c>
      <c r="F85" s="7" t="s">
        <v>36</v>
      </c>
      <c r="G85" s="7" t="s">
        <v>36</v>
      </c>
      <c r="H85" s="7" t="s">
        <v>36</v>
      </c>
      <c r="I85" s="7" t="s">
        <v>36</v>
      </c>
      <c r="J85" s="7" t="s">
        <v>36</v>
      </c>
      <c r="K85" s="7" t="s">
        <v>36</v>
      </c>
    </row>
    <row r="86" spans="1:11" x14ac:dyDescent="0.2">
      <c r="C86" s="19">
        <v>10570.13</v>
      </c>
      <c r="D86" s="19">
        <v>10570.13</v>
      </c>
      <c r="E86" s="20">
        <v>-852.43</v>
      </c>
      <c r="F86" s="20">
        <v>-273.61</v>
      </c>
      <c r="G86" s="19">
        <v>711.19</v>
      </c>
      <c r="H86" s="19">
        <v>132.38</v>
      </c>
      <c r="I86" s="20">
        <v>-0.24</v>
      </c>
      <c r="J86" s="19">
        <v>-141.47</v>
      </c>
      <c r="K86" s="19">
        <v>10711.6</v>
      </c>
    </row>
    <row r="88" spans="1:11" x14ac:dyDescent="0.2">
      <c r="A88" s="12" t="s">
        <v>121</v>
      </c>
    </row>
    <row r="89" spans="1:11" x14ac:dyDescent="0.2">
      <c r="A89" s="2" t="s">
        <v>124</v>
      </c>
      <c r="B89" s="1" t="s">
        <v>125</v>
      </c>
      <c r="C89" s="14">
        <v>1885.75</v>
      </c>
      <c r="D89" s="14">
        <v>1885.75</v>
      </c>
      <c r="E89" s="15">
        <v>-188.71</v>
      </c>
      <c r="F89" s="15">
        <v>-78.989999999999995</v>
      </c>
      <c r="G89" s="14">
        <v>109.72</v>
      </c>
      <c r="H89" s="14">
        <v>0</v>
      </c>
      <c r="I89" s="15">
        <v>-0.06</v>
      </c>
      <c r="J89" s="14">
        <v>-79.05</v>
      </c>
      <c r="K89" s="14">
        <v>1964.8</v>
      </c>
    </row>
    <row r="90" spans="1:11" s="7" customFormat="1" x14ac:dyDescent="0.2">
      <c r="A90" s="17" t="s">
        <v>35</v>
      </c>
      <c r="C90" s="7" t="s">
        <v>36</v>
      </c>
      <c r="D90" s="7" t="s">
        <v>36</v>
      </c>
      <c r="E90" s="7" t="s">
        <v>36</v>
      </c>
      <c r="F90" s="7" t="s">
        <v>36</v>
      </c>
      <c r="G90" s="7" t="s">
        <v>36</v>
      </c>
      <c r="H90" s="7" t="s">
        <v>36</v>
      </c>
      <c r="I90" s="7" t="s">
        <v>36</v>
      </c>
      <c r="J90" s="7" t="s">
        <v>36</v>
      </c>
      <c r="K90" s="7" t="s">
        <v>36</v>
      </c>
    </row>
    <row r="91" spans="1:11" x14ac:dyDescent="0.2">
      <c r="C91" s="19">
        <v>1885.75</v>
      </c>
      <c r="D91" s="19">
        <v>1885.75</v>
      </c>
      <c r="E91" s="20">
        <v>-188.71</v>
      </c>
      <c r="F91" s="20">
        <v>-78.989999999999995</v>
      </c>
      <c r="G91" s="19">
        <v>109.72</v>
      </c>
      <c r="H91" s="19">
        <v>0</v>
      </c>
      <c r="I91" s="20">
        <v>-0.06</v>
      </c>
      <c r="J91" s="19">
        <v>-79.05</v>
      </c>
      <c r="K91" s="19">
        <v>1964.8</v>
      </c>
    </row>
    <row r="93" spans="1:11" x14ac:dyDescent="0.2">
      <c r="A93" s="12" t="s">
        <v>126</v>
      </c>
    </row>
    <row r="94" spans="1:11" x14ac:dyDescent="0.2">
      <c r="A94" s="2" t="s">
        <v>127</v>
      </c>
      <c r="B94" s="1" t="s">
        <v>128</v>
      </c>
      <c r="C94" s="14">
        <v>453.76</v>
      </c>
      <c r="D94" s="14">
        <v>453.76</v>
      </c>
      <c r="E94" s="15">
        <v>-200.83</v>
      </c>
      <c r="F94" s="15">
        <v>-182.76</v>
      </c>
      <c r="G94" s="14">
        <v>18.07</v>
      </c>
      <c r="H94" s="14">
        <v>0</v>
      </c>
      <c r="I94" s="15">
        <v>-0.08</v>
      </c>
      <c r="J94" s="14">
        <v>-182.84</v>
      </c>
      <c r="K94" s="14">
        <v>636.6</v>
      </c>
    </row>
    <row r="95" spans="1:11" x14ac:dyDescent="0.2">
      <c r="A95" s="2" t="s">
        <v>129</v>
      </c>
      <c r="B95" s="1" t="s">
        <v>130</v>
      </c>
      <c r="C95" s="14">
        <v>453.76</v>
      </c>
      <c r="D95" s="14">
        <v>453.76</v>
      </c>
      <c r="E95" s="15">
        <v>-200.83</v>
      </c>
      <c r="F95" s="15">
        <v>-182.76</v>
      </c>
      <c r="G95" s="14">
        <v>18.07</v>
      </c>
      <c r="H95" s="14">
        <v>0</v>
      </c>
      <c r="I95" s="15">
        <v>-0.08</v>
      </c>
      <c r="J95" s="14">
        <v>-182.84</v>
      </c>
      <c r="K95" s="14">
        <v>636.6</v>
      </c>
    </row>
    <row r="96" spans="1:11" x14ac:dyDescent="0.2">
      <c r="A96" s="2" t="s">
        <v>131</v>
      </c>
      <c r="B96" s="1" t="s">
        <v>132</v>
      </c>
      <c r="C96" s="14">
        <v>453.76</v>
      </c>
      <c r="D96" s="14">
        <v>453.76</v>
      </c>
      <c r="E96" s="15">
        <v>-200.83</v>
      </c>
      <c r="F96" s="15">
        <v>-182.76</v>
      </c>
      <c r="G96" s="14">
        <v>18.07</v>
      </c>
      <c r="H96" s="14">
        <v>0</v>
      </c>
      <c r="I96" s="15">
        <v>-0.08</v>
      </c>
      <c r="J96" s="14">
        <v>-182.84</v>
      </c>
      <c r="K96" s="14">
        <v>636.6</v>
      </c>
    </row>
    <row r="97" spans="1:11" x14ac:dyDescent="0.2">
      <c r="A97" s="2" t="s">
        <v>133</v>
      </c>
      <c r="B97" s="1" t="s">
        <v>134</v>
      </c>
      <c r="C97" s="14">
        <v>453.44</v>
      </c>
      <c r="D97" s="14">
        <v>453.44</v>
      </c>
      <c r="E97" s="15">
        <v>-200.83</v>
      </c>
      <c r="F97" s="15">
        <v>-182.78</v>
      </c>
      <c r="G97" s="14">
        <v>18.05</v>
      </c>
      <c r="H97" s="14">
        <v>0</v>
      </c>
      <c r="I97" s="14">
        <v>0.02</v>
      </c>
      <c r="J97" s="14">
        <v>-182.76</v>
      </c>
      <c r="K97" s="14">
        <v>636.20000000000005</v>
      </c>
    </row>
    <row r="98" spans="1:11" x14ac:dyDescent="0.2">
      <c r="A98" s="2" t="s">
        <v>135</v>
      </c>
      <c r="B98" s="1" t="s">
        <v>136</v>
      </c>
      <c r="C98" s="14">
        <v>453.44</v>
      </c>
      <c r="D98" s="14">
        <v>453.44</v>
      </c>
      <c r="E98" s="15">
        <v>-200.83</v>
      </c>
      <c r="F98" s="15">
        <v>-182.78</v>
      </c>
      <c r="G98" s="14">
        <v>18.05</v>
      </c>
      <c r="H98" s="14">
        <v>0</v>
      </c>
      <c r="I98" s="14">
        <v>0.02</v>
      </c>
      <c r="J98" s="14">
        <v>-182.76</v>
      </c>
      <c r="K98" s="14">
        <v>636.20000000000005</v>
      </c>
    </row>
    <row r="99" spans="1:11" x14ac:dyDescent="0.2">
      <c r="A99" s="2" t="s">
        <v>137</v>
      </c>
      <c r="B99" s="1" t="s">
        <v>138</v>
      </c>
      <c r="C99" s="14">
        <v>453.44</v>
      </c>
      <c r="D99" s="14">
        <v>453.44</v>
      </c>
      <c r="E99" s="15">
        <v>-200.83</v>
      </c>
      <c r="F99" s="15">
        <v>-182.78</v>
      </c>
      <c r="G99" s="14">
        <v>18.05</v>
      </c>
      <c r="H99" s="14">
        <v>0</v>
      </c>
      <c r="I99" s="14">
        <v>0.02</v>
      </c>
      <c r="J99" s="14">
        <v>-182.76</v>
      </c>
      <c r="K99" s="14">
        <v>636.20000000000005</v>
      </c>
    </row>
    <row r="100" spans="1:11" s="7" customFormat="1" x14ac:dyDescent="0.2">
      <c r="A100" s="17" t="s">
        <v>35</v>
      </c>
      <c r="C100" s="7" t="s">
        <v>36</v>
      </c>
      <c r="D100" s="7" t="s">
        <v>36</v>
      </c>
      <c r="E100" s="7" t="s">
        <v>36</v>
      </c>
      <c r="F100" s="7" t="s">
        <v>36</v>
      </c>
      <c r="G100" s="7" t="s">
        <v>36</v>
      </c>
      <c r="H100" s="7" t="s">
        <v>36</v>
      </c>
      <c r="I100" s="7" t="s">
        <v>36</v>
      </c>
      <c r="J100" s="7" t="s">
        <v>36</v>
      </c>
      <c r="K100" s="7" t="s">
        <v>36</v>
      </c>
    </row>
    <row r="101" spans="1:11" x14ac:dyDescent="0.2">
      <c r="C101" s="19">
        <v>2721.6</v>
      </c>
      <c r="D101" s="19">
        <v>2721.6</v>
      </c>
      <c r="E101" s="20">
        <v>-1204.98</v>
      </c>
      <c r="F101" s="20">
        <v>-1096.6199999999999</v>
      </c>
      <c r="G101" s="19">
        <v>108.36</v>
      </c>
      <c r="H101" s="19">
        <v>0</v>
      </c>
      <c r="I101" s="20">
        <v>-0.18</v>
      </c>
      <c r="J101" s="19">
        <v>-1096.8</v>
      </c>
      <c r="K101" s="19">
        <v>3818.4</v>
      </c>
    </row>
    <row r="103" spans="1:11" x14ac:dyDescent="0.2">
      <c r="A103" s="12" t="s">
        <v>139</v>
      </c>
    </row>
    <row r="104" spans="1:11" x14ac:dyDescent="0.2">
      <c r="A104" s="2" t="s">
        <v>140</v>
      </c>
      <c r="B104" s="1" t="s">
        <v>141</v>
      </c>
      <c r="C104" s="14">
        <v>873.5</v>
      </c>
      <c r="D104" s="14">
        <v>873.5</v>
      </c>
      <c r="E104" s="15">
        <v>-200.74</v>
      </c>
      <c r="F104" s="15">
        <v>-155.80000000000001</v>
      </c>
      <c r="G104" s="14">
        <v>44.94</v>
      </c>
      <c r="H104" s="14">
        <v>0</v>
      </c>
      <c r="I104" s="14">
        <v>0.1</v>
      </c>
      <c r="J104" s="14">
        <v>-155.69999999999999</v>
      </c>
      <c r="K104" s="14">
        <v>1029.2</v>
      </c>
    </row>
    <row r="105" spans="1:11" x14ac:dyDescent="0.2">
      <c r="A105" s="2" t="s">
        <v>142</v>
      </c>
      <c r="B105" s="1" t="s">
        <v>143</v>
      </c>
      <c r="C105" s="14">
        <v>873.5</v>
      </c>
      <c r="D105" s="14">
        <v>873.5</v>
      </c>
      <c r="E105" s="15">
        <v>-200.74</v>
      </c>
      <c r="F105" s="15">
        <v>-155.80000000000001</v>
      </c>
      <c r="G105" s="14">
        <v>44.94</v>
      </c>
      <c r="H105" s="14">
        <v>0</v>
      </c>
      <c r="I105" s="14">
        <v>0.1</v>
      </c>
      <c r="J105" s="14">
        <v>-155.69999999999999</v>
      </c>
      <c r="K105" s="14">
        <v>1029.2</v>
      </c>
    </row>
    <row r="106" spans="1:11" x14ac:dyDescent="0.2">
      <c r="A106" s="2" t="s">
        <v>144</v>
      </c>
      <c r="B106" s="1" t="s">
        <v>145</v>
      </c>
      <c r="C106" s="14">
        <v>2971.08</v>
      </c>
      <c r="D106" s="14">
        <v>2971.08</v>
      </c>
      <c r="E106" s="15">
        <v>-145.38</v>
      </c>
      <c r="F106" s="14">
        <v>0</v>
      </c>
      <c r="G106" s="14">
        <v>219.21</v>
      </c>
      <c r="H106" s="14">
        <v>73.84</v>
      </c>
      <c r="I106" s="15">
        <v>-0.16</v>
      </c>
      <c r="J106" s="14">
        <v>73.680000000000007</v>
      </c>
      <c r="K106" s="14">
        <v>2897.4</v>
      </c>
    </row>
    <row r="107" spans="1:11" x14ac:dyDescent="0.2">
      <c r="A107" s="2" t="s">
        <v>146</v>
      </c>
      <c r="B107" s="1" t="s">
        <v>147</v>
      </c>
      <c r="C107" s="14">
        <v>2019.62</v>
      </c>
      <c r="D107" s="14">
        <v>2019.62</v>
      </c>
      <c r="E107" s="15">
        <v>-188.71</v>
      </c>
      <c r="F107" s="15">
        <v>-70.430000000000007</v>
      </c>
      <c r="G107" s="14">
        <v>118.29</v>
      </c>
      <c r="H107" s="14">
        <v>0</v>
      </c>
      <c r="I107" s="14">
        <v>0.05</v>
      </c>
      <c r="J107" s="14">
        <v>-70.38</v>
      </c>
      <c r="K107" s="14">
        <v>2090</v>
      </c>
    </row>
    <row r="108" spans="1:11" s="7" customFormat="1" x14ac:dyDescent="0.2">
      <c r="A108" s="17" t="s">
        <v>35</v>
      </c>
      <c r="C108" s="7" t="s">
        <v>36</v>
      </c>
      <c r="D108" s="7" t="s">
        <v>36</v>
      </c>
      <c r="E108" s="7" t="s">
        <v>36</v>
      </c>
      <c r="F108" s="7" t="s">
        <v>36</v>
      </c>
      <c r="G108" s="7" t="s">
        <v>36</v>
      </c>
      <c r="H108" s="7" t="s">
        <v>36</v>
      </c>
      <c r="I108" s="7" t="s">
        <v>36</v>
      </c>
      <c r="J108" s="7" t="s">
        <v>36</v>
      </c>
      <c r="K108" s="7" t="s">
        <v>36</v>
      </c>
    </row>
    <row r="109" spans="1:11" x14ac:dyDescent="0.2">
      <c r="C109" s="19">
        <v>6737.7</v>
      </c>
      <c r="D109" s="19">
        <v>6737.7</v>
      </c>
      <c r="E109" s="20">
        <v>-735.57</v>
      </c>
      <c r="F109" s="20">
        <v>-382.03</v>
      </c>
      <c r="G109" s="19">
        <v>427.38</v>
      </c>
      <c r="H109" s="19">
        <v>73.84</v>
      </c>
      <c r="I109" s="19">
        <v>0.09</v>
      </c>
      <c r="J109" s="19">
        <v>-308.10000000000002</v>
      </c>
      <c r="K109" s="19">
        <v>7045.8</v>
      </c>
    </row>
    <row r="111" spans="1:11" x14ac:dyDescent="0.2">
      <c r="A111" s="12" t="s">
        <v>148</v>
      </c>
    </row>
    <row r="112" spans="1:11" x14ac:dyDescent="0.2">
      <c r="A112" s="2" t="s">
        <v>149</v>
      </c>
      <c r="B112" s="1" t="s">
        <v>367</v>
      </c>
      <c r="C112" s="14">
        <v>4352.04</v>
      </c>
      <c r="D112" s="14">
        <v>4352.04</v>
      </c>
      <c r="E112" s="14">
        <v>0</v>
      </c>
      <c r="F112" s="14">
        <v>0</v>
      </c>
      <c r="G112" s="14">
        <v>407.43</v>
      </c>
      <c r="H112" s="14">
        <v>407.43</v>
      </c>
      <c r="I112" s="14">
        <v>0.01</v>
      </c>
      <c r="J112" s="14">
        <v>407.44</v>
      </c>
      <c r="K112" s="14">
        <v>3944.6</v>
      </c>
    </row>
    <row r="113" spans="1:11" x14ac:dyDescent="0.2">
      <c r="A113" s="2" t="s">
        <v>150</v>
      </c>
      <c r="B113" s="1" t="s">
        <v>367</v>
      </c>
      <c r="C113" s="14">
        <v>4352.04</v>
      </c>
      <c r="D113" s="14">
        <v>4352.04</v>
      </c>
      <c r="E113" s="14">
        <v>0</v>
      </c>
      <c r="F113" s="14">
        <v>0</v>
      </c>
      <c r="G113" s="14">
        <v>407.43</v>
      </c>
      <c r="H113" s="14">
        <v>407.43</v>
      </c>
      <c r="I113" s="14">
        <v>0.01</v>
      </c>
      <c r="J113" s="14">
        <v>407.44</v>
      </c>
      <c r="K113" s="14">
        <v>3944.6</v>
      </c>
    </row>
    <row r="114" spans="1:11" x14ac:dyDescent="0.2">
      <c r="A114" s="2" t="s">
        <v>151</v>
      </c>
      <c r="B114" s="1" t="s">
        <v>367</v>
      </c>
      <c r="C114" s="14">
        <v>4352.04</v>
      </c>
      <c r="D114" s="14">
        <v>4352.04</v>
      </c>
      <c r="E114" s="14">
        <v>0</v>
      </c>
      <c r="F114" s="14">
        <v>0</v>
      </c>
      <c r="G114" s="14">
        <v>407.43</v>
      </c>
      <c r="H114" s="14">
        <v>407.43</v>
      </c>
      <c r="I114" s="14">
        <v>0.01</v>
      </c>
      <c r="J114" s="14">
        <v>407.44</v>
      </c>
      <c r="K114" s="14">
        <v>3944.6</v>
      </c>
    </row>
    <row r="115" spans="1:11" x14ac:dyDescent="0.2">
      <c r="A115" s="2" t="s">
        <v>153</v>
      </c>
      <c r="B115" s="1" t="s">
        <v>367</v>
      </c>
      <c r="C115" s="14">
        <v>7281.23</v>
      </c>
      <c r="D115" s="14">
        <v>7281.23</v>
      </c>
      <c r="E115" s="14">
        <v>0</v>
      </c>
      <c r="F115" s="14">
        <v>0</v>
      </c>
      <c r="G115" s="14">
        <v>1008.01</v>
      </c>
      <c r="H115" s="14">
        <v>1008.01</v>
      </c>
      <c r="I115" s="14">
        <v>0.02</v>
      </c>
      <c r="J115" s="14">
        <v>1008.03</v>
      </c>
      <c r="K115" s="14">
        <v>6273.2</v>
      </c>
    </row>
    <row r="116" spans="1:11" x14ac:dyDescent="0.2">
      <c r="A116" s="2" t="s">
        <v>155</v>
      </c>
      <c r="B116" s="1" t="s">
        <v>367</v>
      </c>
      <c r="C116" s="14">
        <v>4352.04</v>
      </c>
      <c r="D116" s="14">
        <v>4352.04</v>
      </c>
      <c r="E116" s="14">
        <v>0</v>
      </c>
      <c r="F116" s="14">
        <v>0</v>
      </c>
      <c r="G116" s="14">
        <v>407.43</v>
      </c>
      <c r="H116" s="14">
        <v>407.43</v>
      </c>
      <c r="I116" s="14">
        <v>0.01</v>
      </c>
      <c r="J116" s="14">
        <v>407.44</v>
      </c>
      <c r="K116" s="14">
        <v>3944.6</v>
      </c>
    </row>
    <row r="117" spans="1:11" x14ac:dyDescent="0.2">
      <c r="A117" s="2" t="s">
        <v>158</v>
      </c>
      <c r="B117" s="1" t="s">
        <v>367</v>
      </c>
      <c r="C117" s="14">
        <v>4927.7</v>
      </c>
      <c r="D117" s="14">
        <v>4927.7</v>
      </c>
      <c r="E117" s="14">
        <v>0</v>
      </c>
      <c r="F117" s="14">
        <v>0</v>
      </c>
      <c r="G117" s="14">
        <v>510.58</v>
      </c>
      <c r="H117" s="14">
        <v>510.58</v>
      </c>
      <c r="I117" s="15">
        <v>-0.08</v>
      </c>
      <c r="J117" s="14">
        <v>510.5</v>
      </c>
      <c r="K117" s="14">
        <v>4417.2</v>
      </c>
    </row>
    <row r="118" spans="1:11" x14ac:dyDescent="0.2">
      <c r="A118" s="2" t="s">
        <v>159</v>
      </c>
      <c r="B118" s="1" t="s">
        <v>367</v>
      </c>
      <c r="C118" s="14">
        <v>4927.6499999999996</v>
      </c>
      <c r="D118" s="14">
        <v>4927.6499999999996</v>
      </c>
      <c r="E118" s="14">
        <v>0</v>
      </c>
      <c r="F118" s="14">
        <v>0</v>
      </c>
      <c r="G118" s="14">
        <v>510.58</v>
      </c>
      <c r="H118" s="14">
        <v>510.58</v>
      </c>
      <c r="I118" s="14">
        <v>7.0000000000000007E-2</v>
      </c>
      <c r="J118" s="14">
        <v>510.65</v>
      </c>
      <c r="K118" s="14">
        <v>4417</v>
      </c>
    </row>
    <row r="119" spans="1:11" x14ac:dyDescent="0.2">
      <c r="A119" s="2" t="s">
        <v>302</v>
      </c>
      <c r="B119" s="1" t="s">
        <v>367</v>
      </c>
      <c r="C119" s="14">
        <v>4352.04</v>
      </c>
      <c r="D119" s="14">
        <v>4352.04</v>
      </c>
      <c r="E119" s="14">
        <v>0</v>
      </c>
      <c r="F119" s="14">
        <v>0</v>
      </c>
      <c r="G119" s="14">
        <v>407.43</v>
      </c>
      <c r="H119" s="14">
        <v>407.43</v>
      </c>
      <c r="I119" s="14">
        <v>0.01</v>
      </c>
      <c r="J119" s="14">
        <v>407.44</v>
      </c>
      <c r="K119" s="14">
        <v>3944.6</v>
      </c>
    </row>
    <row r="120" spans="1:11" s="7" customFormat="1" x14ac:dyDescent="0.2">
      <c r="A120" s="17" t="s">
        <v>35</v>
      </c>
      <c r="C120" s="7" t="s">
        <v>36</v>
      </c>
      <c r="D120" s="7" t="s">
        <v>36</v>
      </c>
      <c r="E120" s="7" t="s">
        <v>36</v>
      </c>
      <c r="F120" s="7" t="s">
        <v>36</v>
      </c>
      <c r="G120" s="7" t="s">
        <v>36</v>
      </c>
      <c r="H120" s="7" t="s">
        <v>36</v>
      </c>
      <c r="I120" s="7" t="s">
        <v>36</v>
      </c>
      <c r="J120" s="7" t="s">
        <v>36</v>
      </c>
      <c r="K120" s="7" t="s">
        <v>36</v>
      </c>
    </row>
    <row r="121" spans="1:11" x14ac:dyDescent="0.2">
      <c r="C121" s="19">
        <v>38896.78</v>
      </c>
      <c r="D121" s="19">
        <v>38896.78</v>
      </c>
      <c r="E121" s="19">
        <v>0</v>
      </c>
      <c r="F121" s="19">
        <v>0</v>
      </c>
      <c r="G121" s="19">
        <v>4066.32</v>
      </c>
      <c r="H121" s="19">
        <v>4066.32</v>
      </c>
      <c r="I121" s="19">
        <v>0.06</v>
      </c>
      <c r="J121" s="19">
        <v>4066.38</v>
      </c>
      <c r="K121" s="19">
        <v>34830.400000000001</v>
      </c>
    </row>
    <row r="123" spans="1:11" x14ac:dyDescent="0.2">
      <c r="A123" s="12" t="s">
        <v>160</v>
      </c>
    </row>
    <row r="124" spans="1:11" x14ac:dyDescent="0.2">
      <c r="A124" s="2" t="s">
        <v>161</v>
      </c>
      <c r="B124" s="1" t="s">
        <v>162</v>
      </c>
      <c r="C124" s="14">
        <v>4351.7299999999996</v>
      </c>
      <c r="D124" s="14">
        <v>4351.7299999999996</v>
      </c>
      <c r="E124" s="14">
        <v>0</v>
      </c>
      <c r="F124" s="14">
        <v>0</v>
      </c>
      <c r="G124" s="14">
        <v>407.37</v>
      </c>
      <c r="H124" s="14">
        <v>407.37</v>
      </c>
      <c r="I124" s="15">
        <v>-0.04</v>
      </c>
      <c r="J124" s="14">
        <v>407.33</v>
      </c>
      <c r="K124" s="14">
        <v>3944.4</v>
      </c>
    </row>
    <row r="125" spans="1:11" x14ac:dyDescent="0.2">
      <c r="A125" s="2" t="s">
        <v>163</v>
      </c>
      <c r="B125" s="1" t="s">
        <v>164</v>
      </c>
      <c r="C125" s="14">
        <v>2226.58</v>
      </c>
      <c r="D125" s="14">
        <v>2226.58</v>
      </c>
      <c r="E125" s="15">
        <v>-174.78</v>
      </c>
      <c r="F125" s="15">
        <v>-36.57</v>
      </c>
      <c r="G125" s="14">
        <v>138.21</v>
      </c>
      <c r="H125" s="14">
        <v>0</v>
      </c>
      <c r="I125" s="15">
        <v>-0.05</v>
      </c>
      <c r="J125" s="14">
        <v>-36.619999999999997</v>
      </c>
      <c r="K125" s="14">
        <v>2263.1999999999998</v>
      </c>
    </row>
    <row r="126" spans="1:11" x14ac:dyDescent="0.2">
      <c r="A126" s="2" t="s">
        <v>167</v>
      </c>
      <c r="B126" s="1" t="s">
        <v>168</v>
      </c>
      <c r="C126" s="14">
        <v>2226.6</v>
      </c>
      <c r="D126" s="14">
        <v>2226.6</v>
      </c>
      <c r="E126" s="15">
        <v>-174.78</v>
      </c>
      <c r="F126" s="15">
        <v>-36.57</v>
      </c>
      <c r="G126" s="14">
        <v>138.21</v>
      </c>
      <c r="H126" s="14">
        <v>0</v>
      </c>
      <c r="I126" s="14">
        <v>0.17</v>
      </c>
      <c r="J126" s="14">
        <v>-36.4</v>
      </c>
      <c r="K126" s="14">
        <v>2263</v>
      </c>
    </row>
    <row r="127" spans="1:11" x14ac:dyDescent="0.2">
      <c r="A127" s="2" t="s">
        <v>310</v>
      </c>
      <c r="B127" s="1" t="s">
        <v>309</v>
      </c>
      <c r="C127" s="14">
        <v>2226.58</v>
      </c>
      <c r="D127" s="14">
        <v>2226.58</v>
      </c>
      <c r="E127" s="15">
        <v>-174.78</v>
      </c>
      <c r="F127" s="15">
        <v>-36.57</v>
      </c>
      <c r="G127" s="14">
        <v>138.21</v>
      </c>
      <c r="H127" s="14">
        <v>0</v>
      </c>
      <c r="I127" s="14">
        <v>0.15</v>
      </c>
      <c r="J127" s="14">
        <v>-36.42</v>
      </c>
      <c r="K127" s="14">
        <v>2263</v>
      </c>
    </row>
    <row r="128" spans="1:11" s="7" customFormat="1" x14ac:dyDescent="0.2">
      <c r="A128" s="17" t="s">
        <v>35</v>
      </c>
      <c r="C128" s="7" t="s">
        <v>36</v>
      </c>
      <c r="D128" s="7" t="s">
        <v>36</v>
      </c>
      <c r="E128" s="7" t="s">
        <v>36</v>
      </c>
      <c r="F128" s="7" t="s">
        <v>36</v>
      </c>
      <c r="G128" s="7" t="s">
        <v>36</v>
      </c>
      <c r="H128" s="7" t="s">
        <v>36</v>
      </c>
      <c r="I128" s="7" t="s">
        <v>36</v>
      </c>
      <c r="J128" s="7" t="s">
        <v>36</v>
      </c>
      <c r="K128" s="7" t="s">
        <v>36</v>
      </c>
    </row>
    <row r="129" spans="1:11" x14ac:dyDescent="0.2">
      <c r="C129" s="19">
        <v>11031.49</v>
      </c>
      <c r="D129" s="19">
        <v>11031.49</v>
      </c>
      <c r="E129" s="20">
        <v>-524.34</v>
      </c>
      <c r="F129" s="20">
        <v>-109.71</v>
      </c>
      <c r="G129" s="19">
        <v>822</v>
      </c>
      <c r="H129" s="19">
        <v>407.37</v>
      </c>
      <c r="I129" s="19">
        <v>0.23</v>
      </c>
      <c r="J129" s="19">
        <v>297.89</v>
      </c>
      <c r="K129" s="19">
        <v>10733.6</v>
      </c>
    </row>
    <row r="131" spans="1:11" x14ac:dyDescent="0.2">
      <c r="A131" s="12" t="s">
        <v>169</v>
      </c>
    </row>
    <row r="132" spans="1:11" x14ac:dyDescent="0.2">
      <c r="A132" s="2" t="s">
        <v>170</v>
      </c>
      <c r="B132" s="1" t="s">
        <v>171</v>
      </c>
      <c r="C132" s="14">
        <v>2025.61</v>
      </c>
      <c r="D132" s="14">
        <v>2025.61</v>
      </c>
      <c r="E132" s="15">
        <v>-188.71</v>
      </c>
      <c r="F132" s="15">
        <v>-70.040000000000006</v>
      </c>
      <c r="G132" s="14">
        <v>118.67</v>
      </c>
      <c r="H132" s="14">
        <v>0</v>
      </c>
      <c r="I132" s="14">
        <v>0.05</v>
      </c>
      <c r="J132" s="14">
        <v>-69.989999999999995</v>
      </c>
      <c r="K132" s="14">
        <v>2095.6</v>
      </c>
    </row>
    <row r="133" spans="1:11" x14ac:dyDescent="0.2">
      <c r="A133" s="2" t="s">
        <v>172</v>
      </c>
      <c r="B133" s="1" t="s">
        <v>173</v>
      </c>
      <c r="C133" s="14">
        <v>332.17</v>
      </c>
      <c r="D133" s="14">
        <v>332.17</v>
      </c>
      <c r="E133" s="15">
        <v>-200.83</v>
      </c>
      <c r="F133" s="15">
        <v>-190.54</v>
      </c>
      <c r="G133" s="14">
        <v>10.29</v>
      </c>
      <c r="H133" s="14">
        <v>0</v>
      </c>
      <c r="I133" s="14">
        <v>0.11</v>
      </c>
      <c r="J133" s="14">
        <v>-190.43</v>
      </c>
      <c r="K133" s="14">
        <v>522.6</v>
      </c>
    </row>
    <row r="134" spans="1:11" x14ac:dyDescent="0.2">
      <c r="A134" s="2" t="s">
        <v>174</v>
      </c>
      <c r="B134" s="1" t="s">
        <v>175</v>
      </c>
      <c r="C134" s="14">
        <v>2971.08</v>
      </c>
      <c r="D134" s="14">
        <v>2971.08</v>
      </c>
      <c r="E134" s="15">
        <v>-145.38</v>
      </c>
      <c r="F134" s="14">
        <v>0</v>
      </c>
      <c r="G134" s="14">
        <v>219.21</v>
      </c>
      <c r="H134" s="14">
        <v>73.84</v>
      </c>
      <c r="I134" s="15">
        <v>-0.16</v>
      </c>
      <c r="J134" s="14">
        <v>73.680000000000007</v>
      </c>
      <c r="K134" s="14">
        <v>2897.4</v>
      </c>
    </row>
    <row r="135" spans="1:11" x14ac:dyDescent="0.2">
      <c r="A135" s="2" t="s">
        <v>176</v>
      </c>
      <c r="B135" s="1" t="s">
        <v>177</v>
      </c>
      <c r="C135" s="14">
        <v>2634.97</v>
      </c>
      <c r="D135" s="14">
        <v>2634.97</v>
      </c>
      <c r="E135" s="15">
        <v>-145.38</v>
      </c>
      <c r="F135" s="14">
        <v>0</v>
      </c>
      <c r="G135" s="14">
        <v>182.65</v>
      </c>
      <c r="H135" s="14">
        <v>37.270000000000003</v>
      </c>
      <c r="I135" s="15">
        <v>-0.1</v>
      </c>
      <c r="J135" s="14">
        <v>37.17</v>
      </c>
      <c r="K135" s="14">
        <v>2597.8000000000002</v>
      </c>
    </row>
    <row r="136" spans="1:11" x14ac:dyDescent="0.2">
      <c r="A136" s="2" t="s">
        <v>178</v>
      </c>
      <c r="B136" s="1" t="s">
        <v>179</v>
      </c>
      <c r="C136" s="14">
        <v>2634.97</v>
      </c>
      <c r="D136" s="14">
        <v>2634.97</v>
      </c>
      <c r="E136" s="15">
        <v>-145.38</v>
      </c>
      <c r="F136" s="14">
        <v>0</v>
      </c>
      <c r="G136" s="14">
        <v>182.65</v>
      </c>
      <c r="H136" s="14">
        <v>37.270000000000003</v>
      </c>
      <c r="I136" s="15">
        <v>-0.1</v>
      </c>
      <c r="J136" s="14">
        <v>37.17</v>
      </c>
      <c r="K136" s="14">
        <v>2597.8000000000002</v>
      </c>
    </row>
    <row r="137" spans="1:11" x14ac:dyDescent="0.2">
      <c r="A137" s="2" t="s">
        <v>180</v>
      </c>
      <c r="B137" s="1" t="s">
        <v>181</v>
      </c>
      <c r="C137" s="14">
        <v>3056.45</v>
      </c>
      <c r="D137" s="14">
        <v>3056.45</v>
      </c>
      <c r="E137" s="15">
        <v>-145.38</v>
      </c>
      <c r="F137" s="14">
        <v>0</v>
      </c>
      <c r="G137" s="14">
        <v>228.5</v>
      </c>
      <c r="H137" s="14">
        <v>83.13</v>
      </c>
      <c r="I137" s="15">
        <v>-0.08</v>
      </c>
      <c r="J137" s="14">
        <v>83.05</v>
      </c>
      <c r="K137" s="14">
        <v>2973.4</v>
      </c>
    </row>
    <row r="138" spans="1:11" x14ac:dyDescent="0.2">
      <c r="A138" s="2" t="s">
        <v>182</v>
      </c>
      <c r="B138" s="1" t="s">
        <v>183</v>
      </c>
      <c r="C138" s="14">
        <v>2258.5500000000002</v>
      </c>
      <c r="D138" s="14">
        <v>2258.5500000000002</v>
      </c>
      <c r="E138" s="15">
        <v>-174.78</v>
      </c>
      <c r="F138" s="15">
        <v>-33.090000000000003</v>
      </c>
      <c r="G138" s="14">
        <v>141.69</v>
      </c>
      <c r="H138" s="14">
        <v>0</v>
      </c>
      <c r="I138" s="14">
        <v>0.04</v>
      </c>
      <c r="J138" s="14">
        <v>-33.049999999999997</v>
      </c>
      <c r="K138" s="14">
        <v>2291.6</v>
      </c>
    </row>
    <row r="139" spans="1:11" x14ac:dyDescent="0.2">
      <c r="A139" s="2" t="s">
        <v>184</v>
      </c>
      <c r="B139" s="1" t="s">
        <v>185</v>
      </c>
      <c r="C139" s="14">
        <v>2955.01</v>
      </c>
      <c r="D139" s="14">
        <v>2955.01</v>
      </c>
      <c r="E139" s="15">
        <v>-145.38</v>
      </c>
      <c r="F139" s="14">
        <v>0</v>
      </c>
      <c r="G139" s="14">
        <v>217.47</v>
      </c>
      <c r="H139" s="14">
        <v>72.09</v>
      </c>
      <c r="I139" s="14">
        <v>0.12</v>
      </c>
      <c r="J139" s="14">
        <v>72.209999999999994</v>
      </c>
      <c r="K139" s="14">
        <v>2882.8</v>
      </c>
    </row>
    <row r="140" spans="1:11" x14ac:dyDescent="0.2">
      <c r="A140" s="2" t="s">
        <v>186</v>
      </c>
      <c r="B140" s="1" t="s">
        <v>187</v>
      </c>
      <c r="C140" s="14">
        <v>2971.08</v>
      </c>
      <c r="D140" s="14">
        <v>2971.08</v>
      </c>
      <c r="E140" s="15">
        <v>-145.38</v>
      </c>
      <c r="F140" s="14">
        <v>0</v>
      </c>
      <c r="G140" s="14">
        <v>219.21</v>
      </c>
      <c r="H140" s="14">
        <v>73.84</v>
      </c>
      <c r="I140" s="15">
        <v>-0.16</v>
      </c>
      <c r="J140" s="14">
        <v>73.680000000000007</v>
      </c>
      <c r="K140" s="14">
        <v>2897.4</v>
      </c>
    </row>
    <row r="141" spans="1:11" x14ac:dyDescent="0.2">
      <c r="A141" s="2" t="s">
        <v>188</v>
      </c>
      <c r="B141" s="1" t="s">
        <v>189</v>
      </c>
      <c r="C141" s="14">
        <v>2019.62</v>
      </c>
      <c r="D141" s="14">
        <v>2019.62</v>
      </c>
      <c r="E141" s="15">
        <v>-188.71</v>
      </c>
      <c r="F141" s="15">
        <v>-70.430000000000007</v>
      </c>
      <c r="G141" s="14">
        <v>118.29</v>
      </c>
      <c r="H141" s="14">
        <v>0</v>
      </c>
      <c r="I141" s="15">
        <v>-0.15</v>
      </c>
      <c r="J141" s="14">
        <v>-70.58</v>
      </c>
      <c r="K141" s="14">
        <v>2090.1999999999998</v>
      </c>
    </row>
    <row r="142" spans="1:11" x14ac:dyDescent="0.2">
      <c r="A142" s="2" t="s">
        <v>190</v>
      </c>
      <c r="B142" s="1" t="s">
        <v>191</v>
      </c>
      <c r="C142" s="14">
        <v>3150</v>
      </c>
      <c r="D142" s="14">
        <v>3150</v>
      </c>
      <c r="E142" s="15">
        <v>-125.1</v>
      </c>
      <c r="F142" s="14">
        <v>0</v>
      </c>
      <c r="G142" s="14">
        <v>238.68</v>
      </c>
      <c r="H142" s="14">
        <v>113.58</v>
      </c>
      <c r="I142" s="14">
        <v>0.02</v>
      </c>
      <c r="J142" s="14">
        <v>113.6</v>
      </c>
      <c r="K142" s="14">
        <v>3036.4</v>
      </c>
    </row>
    <row r="143" spans="1:11" x14ac:dyDescent="0.2">
      <c r="A143" s="2" t="s">
        <v>192</v>
      </c>
      <c r="B143" s="1" t="s">
        <v>193</v>
      </c>
      <c r="C143" s="14">
        <v>2258.5500000000002</v>
      </c>
      <c r="D143" s="14">
        <v>2258.5500000000002</v>
      </c>
      <c r="E143" s="15">
        <v>-174.78</v>
      </c>
      <c r="F143" s="15">
        <v>-33.090000000000003</v>
      </c>
      <c r="G143" s="14">
        <v>141.69</v>
      </c>
      <c r="H143" s="14">
        <v>0</v>
      </c>
      <c r="I143" s="14">
        <v>0.04</v>
      </c>
      <c r="J143" s="14">
        <v>-33.049999999999997</v>
      </c>
      <c r="K143" s="14">
        <v>2291.6</v>
      </c>
    </row>
    <row r="144" spans="1:11" x14ac:dyDescent="0.2">
      <c r="A144" s="2" t="s">
        <v>194</v>
      </c>
      <c r="B144" s="1" t="s">
        <v>195</v>
      </c>
      <c r="C144" s="14">
        <v>2484.25</v>
      </c>
      <c r="D144" s="14">
        <v>2484.25</v>
      </c>
      <c r="E144" s="15">
        <v>-160.30000000000001</v>
      </c>
      <c r="F144" s="14">
        <v>0</v>
      </c>
      <c r="G144" s="14">
        <v>166.25</v>
      </c>
      <c r="H144" s="14">
        <v>5.95</v>
      </c>
      <c r="I144" s="14">
        <v>0.1</v>
      </c>
      <c r="J144" s="14">
        <v>6.05</v>
      </c>
      <c r="K144" s="14">
        <v>2478.1999999999998</v>
      </c>
    </row>
    <row r="145" spans="1:11" x14ac:dyDescent="0.2">
      <c r="A145" s="2" t="s">
        <v>196</v>
      </c>
      <c r="B145" s="1" t="s">
        <v>197</v>
      </c>
      <c r="C145" s="14">
        <v>2634.97</v>
      </c>
      <c r="D145" s="14">
        <v>2634.97</v>
      </c>
      <c r="E145" s="15">
        <v>-145.38</v>
      </c>
      <c r="F145" s="14">
        <v>0</v>
      </c>
      <c r="G145" s="14">
        <v>182.65</v>
      </c>
      <c r="H145" s="14">
        <v>37.270000000000003</v>
      </c>
      <c r="I145" s="15">
        <v>-0.1</v>
      </c>
      <c r="J145" s="14">
        <v>37.17</v>
      </c>
      <c r="K145" s="14">
        <v>2597.8000000000002</v>
      </c>
    </row>
    <row r="146" spans="1:11" x14ac:dyDescent="0.2">
      <c r="A146" s="2" t="s">
        <v>198</v>
      </c>
      <c r="B146" s="1" t="s">
        <v>199</v>
      </c>
      <c r="C146" s="14">
        <v>3603.44</v>
      </c>
      <c r="D146" s="14">
        <v>3603.44</v>
      </c>
      <c r="E146" s="15">
        <v>-107.37</v>
      </c>
      <c r="F146" s="14">
        <v>0</v>
      </c>
      <c r="G146" s="14">
        <v>288.01</v>
      </c>
      <c r="H146" s="14">
        <v>180.64</v>
      </c>
      <c r="I146" s="14">
        <v>0</v>
      </c>
      <c r="J146" s="14">
        <v>180.64</v>
      </c>
      <c r="K146" s="14">
        <v>3422.8</v>
      </c>
    </row>
    <row r="147" spans="1:11" x14ac:dyDescent="0.2">
      <c r="A147" s="2" t="s">
        <v>200</v>
      </c>
      <c r="B147" s="1" t="s">
        <v>201</v>
      </c>
      <c r="C147" s="14">
        <v>1445.22</v>
      </c>
      <c r="D147" s="14">
        <v>1445.22</v>
      </c>
      <c r="E147" s="15">
        <v>-200.63</v>
      </c>
      <c r="F147" s="15">
        <v>-119.11</v>
      </c>
      <c r="G147" s="14">
        <v>81.53</v>
      </c>
      <c r="H147" s="14">
        <v>0</v>
      </c>
      <c r="I147" s="15">
        <v>-7.0000000000000007E-2</v>
      </c>
      <c r="J147" s="14">
        <v>-119.18</v>
      </c>
      <c r="K147" s="14">
        <v>1564.4</v>
      </c>
    </row>
    <row r="148" spans="1:11" x14ac:dyDescent="0.2">
      <c r="A148" s="2" t="s">
        <v>202</v>
      </c>
      <c r="B148" s="1" t="s">
        <v>203</v>
      </c>
      <c r="C148" s="14">
        <v>2350.2199999999998</v>
      </c>
      <c r="D148" s="14">
        <v>2350.2199999999998</v>
      </c>
      <c r="E148" s="15">
        <v>-160.30000000000001</v>
      </c>
      <c r="F148" s="15">
        <v>-8.6300000000000008</v>
      </c>
      <c r="G148" s="14">
        <v>151.66</v>
      </c>
      <c r="H148" s="14">
        <v>0</v>
      </c>
      <c r="I148" s="14">
        <v>0.05</v>
      </c>
      <c r="J148" s="14">
        <v>-8.58</v>
      </c>
      <c r="K148" s="14">
        <v>2358.8000000000002</v>
      </c>
    </row>
    <row r="149" spans="1:11" x14ac:dyDescent="0.2">
      <c r="A149" s="2" t="s">
        <v>204</v>
      </c>
      <c r="B149" s="1" t="s">
        <v>205</v>
      </c>
      <c r="C149" s="14">
        <v>2484.41</v>
      </c>
      <c r="D149" s="14">
        <v>2484.41</v>
      </c>
      <c r="E149" s="15">
        <v>-160.30000000000001</v>
      </c>
      <c r="F149" s="14">
        <v>0</v>
      </c>
      <c r="G149" s="14">
        <v>166.26</v>
      </c>
      <c r="H149" s="14">
        <v>5.97</v>
      </c>
      <c r="I149" s="14">
        <v>0.04</v>
      </c>
      <c r="J149" s="14">
        <v>6.01</v>
      </c>
      <c r="K149" s="14">
        <v>2478.4</v>
      </c>
    </row>
    <row r="150" spans="1:11" x14ac:dyDescent="0.2">
      <c r="A150" s="2" t="s">
        <v>206</v>
      </c>
      <c r="B150" s="1" t="s">
        <v>207</v>
      </c>
      <c r="C150" s="14">
        <v>3150</v>
      </c>
      <c r="D150" s="14">
        <v>3150</v>
      </c>
      <c r="E150" s="15">
        <v>-125.1</v>
      </c>
      <c r="F150" s="14">
        <v>0</v>
      </c>
      <c r="G150" s="14">
        <v>238.68</v>
      </c>
      <c r="H150" s="14">
        <v>113.58</v>
      </c>
      <c r="I150" s="14">
        <v>0.02</v>
      </c>
      <c r="J150" s="14">
        <v>113.6</v>
      </c>
      <c r="K150" s="14">
        <v>3036.4</v>
      </c>
    </row>
    <row r="151" spans="1:11" x14ac:dyDescent="0.2">
      <c r="A151" s="2" t="s">
        <v>208</v>
      </c>
      <c r="B151" s="1" t="s">
        <v>209</v>
      </c>
      <c r="C151" s="14">
        <v>2634.03</v>
      </c>
      <c r="D151" s="14">
        <v>2634.03</v>
      </c>
      <c r="E151" s="15">
        <v>-145.38</v>
      </c>
      <c r="F151" s="14">
        <v>0</v>
      </c>
      <c r="G151" s="14">
        <v>182.54</v>
      </c>
      <c r="H151" s="14">
        <v>37.17</v>
      </c>
      <c r="I151" s="15">
        <v>-0.14000000000000001</v>
      </c>
      <c r="J151" s="14">
        <v>37.03</v>
      </c>
      <c r="K151" s="14">
        <v>2597</v>
      </c>
    </row>
    <row r="152" spans="1:11" x14ac:dyDescent="0.2">
      <c r="A152" s="2" t="s">
        <v>210</v>
      </c>
      <c r="B152" s="1" t="s">
        <v>211</v>
      </c>
      <c r="C152" s="14">
        <v>2321.5500000000002</v>
      </c>
      <c r="D152" s="14">
        <v>2321.5500000000002</v>
      </c>
      <c r="E152" s="15">
        <v>-174.78</v>
      </c>
      <c r="F152" s="15">
        <v>-26.24</v>
      </c>
      <c r="G152" s="14">
        <v>148.54</v>
      </c>
      <c r="H152" s="14">
        <v>0</v>
      </c>
      <c r="I152" s="15">
        <v>-0.01</v>
      </c>
      <c r="J152" s="14">
        <v>-26.25</v>
      </c>
      <c r="K152" s="14">
        <v>2347.8000000000002</v>
      </c>
    </row>
    <row r="153" spans="1:11" x14ac:dyDescent="0.2">
      <c r="A153" s="2" t="s">
        <v>212</v>
      </c>
      <c r="B153" s="1" t="s">
        <v>213</v>
      </c>
      <c r="C153" s="14">
        <v>3676.05</v>
      </c>
      <c r="D153" s="14">
        <v>3676.05</v>
      </c>
      <c r="E153" s="14">
        <v>0</v>
      </c>
      <c r="F153" s="14">
        <v>0</v>
      </c>
      <c r="G153" s="14">
        <v>297.2</v>
      </c>
      <c r="H153" s="14">
        <v>297.2</v>
      </c>
      <c r="I153" s="14">
        <v>0.05</v>
      </c>
      <c r="J153" s="14">
        <v>297.25</v>
      </c>
      <c r="K153" s="14">
        <v>3378.8</v>
      </c>
    </row>
    <row r="154" spans="1:11" s="7" customFormat="1" x14ac:dyDescent="0.2">
      <c r="A154" s="17" t="s">
        <v>35</v>
      </c>
      <c r="C154" s="7" t="s">
        <v>36</v>
      </c>
      <c r="D154" s="7" t="s">
        <v>36</v>
      </c>
      <c r="E154" s="7" t="s">
        <v>36</v>
      </c>
      <c r="F154" s="7" t="s">
        <v>36</v>
      </c>
      <c r="G154" s="7" t="s">
        <v>36</v>
      </c>
      <c r="H154" s="7" t="s">
        <v>36</v>
      </c>
      <c r="I154" s="7" t="s">
        <v>36</v>
      </c>
      <c r="J154" s="7" t="s">
        <v>36</v>
      </c>
      <c r="K154" s="7" t="s">
        <v>36</v>
      </c>
    </row>
    <row r="155" spans="1:11" x14ac:dyDescent="0.2">
      <c r="C155" s="19">
        <v>56052.2</v>
      </c>
      <c r="D155" s="19">
        <v>56052.2</v>
      </c>
      <c r="E155" s="20">
        <v>-3304.73</v>
      </c>
      <c r="F155" s="20">
        <v>-551.16999999999996</v>
      </c>
      <c r="G155" s="19">
        <v>3922.32</v>
      </c>
      <c r="H155" s="19">
        <v>1168.8</v>
      </c>
      <c r="I155" s="20">
        <v>-0.43</v>
      </c>
      <c r="J155" s="19">
        <v>617.20000000000005</v>
      </c>
      <c r="K155" s="19">
        <v>55435</v>
      </c>
    </row>
    <row r="157" spans="1:11" x14ac:dyDescent="0.2">
      <c r="A157" s="12" t="s">
        <v>214</v>
      </c>
    </row>
    <row r="158" spans="1:11" x14ac:dyDescent="0.2">
      <c r="A158" s="2" t="s">
        <v>215</v>
      </c>
      <c r="B158" s="1" t="s">
        <v>216</v>
      </c>
      <c r="C158" s="14">
        <v>2025.92</v>
      </c>
      <c r="D158" s="14">
        <v>2025.92</v>
      </c>
      <c r="E158" s="15">
        <v>-188.71</v>
      </c>
      <c r="F158" s="15">
        <v>-70.02</v>
      </c>
      <c r="G158" s="14">
        <v>118.69</v>
      </c>
      <c r="H158" s="14">
        <v>0</v>
      </c>
      <c r="I158" s="15">
        <v>-0.06</v>
      </c>
      <c r="J158" s="14">
        <v>-70.08</v>
      </c>
      <c r="K158" s="14">
        <v>2096</v>
      </c>
    </row>
    <row r="159" spans="1:11" x14ac:dyDescent="0.2">
      <c r="A159" s="2" t="s">
        <v>217</v>
      </c>
      <c r="B159" s="1" t="s">
        <v>218</v>
      </c>
      <c r="C159" s="14">
        <v>2630.25</v>
      </c>
      <c r="D159" s="14">
        <v>2630.25</v>
      </c>
      <c r="E159" s="15">
        <v>-160.30000000000001</v>
      </c>
      <c r="F159" s="14">
        <v>0</v>
      </c>
      <c r="G159" s="14">
        <v>182.13</v>
      </c>
      <c r="H159" s="14">
        <v>21.83</v>
      </c>
      <c r="I159" s="14">
        <v>0.02</v>
      </c>
      <c r="J159" s="14">
        <v>21.85</v>
      </c>
      <c r="K159" s="14">
        <v>2608.4</v>
      </c>
    </row>
    <row r="160" spans="1:11" x14ac:dyDescent="0.2">
      <c r="A160" s="2" t="s">
        <v>219</v>
      </c>
      <c r="B160" s="1" t="s">
        <v>220</v>
      </c>
      <c r="C160" s="14">
        <v>1885.75</v>
      </c>
      <c r="D160" s="14">
        <v>1885.75</v>
      </c>
      <c r="E160" s="15">
        <v>-188.71</v>
      </c>
      <c r="F160" s="15">
        <v>-78.989999999999995</v>
      </c>
      <c r="G160" s="14">
        <v>109.72</v>
      </c>
      <c r="H160" s="14">
        <v>0</v>
      </c>
      <c r="I160" s="14">
        <v>0.14000000000000001</v>
      </c>
      <c r="J160" s="14">
        <v>-78.849999999999994</v>
      </c>
      <c r="K160" s="14">
        <v>1964.6</v>
      </c>
    </row>
    <row r="161" spans="1:11" x14ac:dyDescent="0.2">
      <c r="A161" s="2" t="s">
        <v>221</v>
      </c>
      <c r="B161" s="1" t="s">
        <v>222</v>
      </c>
      <c r="C161" s="14">
        <v>1513.58</v>
      </c>
      <c r="D161" s="14">
        <v>1513.58</v>
      </c>
      <c r="E161" s="15">
        <v>-200.63</v>
      </c>
      <c r="F161" s="15">
        <v>-114.73</v>
      </c>
      <c r="G161" s="14">
        <v>85.9</v>
      </c>
      <c r="H161" s="14">
        <v>0</v>
      </c>
      <c r="I161" s="15">
        <v>-0.09</v>
      </c>
      <c r="J161" s="14">
        <v>-114.82</v>
      </c>
      <c r="K161" s="14">
        <v>1628.4</v>
      </c>
    </row>
    <row r="162" spans="1:11" x14ac:dyDescent="0.2">
      <c r="A162" s="2" t="s">
        <v>223</v>
      </c>
      <c r="B162" s="1" t="s">
        <v>224</v>
      </c>
      <c r="C162" s="14">
        <v>723.87</v>
      </c>
      <c r="D162" s="14">
        <v>723.87</v>
      </c>
      <c r="E162" s="15">
        <v>-200.83</v>
      </c>
      <c r="F162" s="15">
        <v>-165.47</v>
      </c>
      <c r="G162" s="14">
        <v>35.36</v>
      </c>
      <c r="H162" s="14">
        <v>0</v>
      </c>
      <c r="I162" s="14">
        <v>0.14000000000000001</v>
      </c>
      <c r="J162" s="14">
        <v>-165.33</v>
      </c>
      <c r="K162" s="14">
        <v>889.2</v>
      </c>
    </row>
    <row r="163" spans="1:11" x14ac:dyDescent="0.2">
      <c r="A163" s="2" t="s">
        <v>225</v>
      </c>
      <c r="B163" s="1" t="s">
        <v>226</v>
      </c>
      <c r="C163" s="14">
        <v>2329.9</v>
      </c>
      <c r="D163" s="14">
        <v>2329.9</v>
      </c>
      <c r="E163" s="15">
        <v>-160.30000000000001</v>
      </c>
      <c r="F163" s="15">
        <v>-10.84</v>
      </c>
      <c r="G163" s="14">
        <v>149.44999999999999</v>
      </c>
      <c r="H163" s="14">
        <v>0</v>
      </c>
      <c r="I163" s="15">
        <v>-0.06</v>
      </c>
      <c r="J163" s="14">
        <v>-10.9</v>
      </c>
      <c r="K163" s="14">
        <v>2340.8000000000002</v>
      </c>
    </row>
    <row r="164" spans="1:11" x14ac:dyDescent="0.2">
      <c r="A164" s="2" t="s">
        <v>227</v>
      </c>
      <c r="B164" s="1" t="s">
        <v>228</v>
      </c>
      <c r="C164" s="14">
        <v>2520</v>
      </c>
      <c r="D164" s="14">
        <v>2520</v>
      </c>
      <c r="E164" s="15">
        <v>-160.30000000000001</v>
      </c>
      <c r="F164" s="14">
        <v>0</v>
      </c>
      <c r="G164" s="14">
        <v>170.14</v>
      </c>
      <c r="H164" s="14">
        <v>9.84</v>
      </c>
      <c r="I164" s="15">
        <v>-0.04</v>
      </c>
      <c r="J164" s="14">
        <v>9.8000000000000007</v>
      </c>
      <c r="K164" s="14">
        <v>2510.1999999999998</v>
      </c>
    </row>
    <row r="165" spans="1:11" x14ac:dyDescent="0.2">
      <c r="A165" s="2" t="s">
        <v>229</v>
      </c>
      <c r="B165" s="1" t="s">
        <v>230</v>
      </c>
      <c r="C165" s="14">
        <v>806.87</v>
      </c>
      <c r="D165" s="14">
        <v>806.87</v>
      </c>
      <c r="E165" s="15">
        <v>-200.83</v>
      </c>
      <c r="F165" s="15">
        <v>-160.16</v>
      </c>
      <c r="G165" s="14">
        <v>40.67</v>
      </c>
      <c r="H165" s="14">
        <v>0</v>
      </c>
      <c r="I165" s="14">
        <v>0.03</v>
      </c>
      <c r="J165" s="14">
        <v>-160.13</v>
      </c>
      <c r="K165" s="14">
        <v>967</v>
      </c>
    </row>
    <row r="166" spans="1:11" x14ac:dyDescent="0.2">
      <c r="A166" s="2" t="s">
        <v>231</v>
      </c>
      <c r="B166" s="1" t="s">
        <v>232</v>
      </c>
      <c r="C166" s="14">
        <v>1885.75</v>
      </c>
      <c r="D166" s="14">
        <v>1885.75</v>
      </c>
      <c r="E166" s="15">
        <v>-188.71</v>
      </c>
      <c r="F166" s="15">
        <v>-78.989999999999995</v>
      </c>
      <c r="G166" s="14">
        <v>109.72</v>
      </c>
      <c r="H166" s="14">
        <v>0</v>
      </c>
      <c r="I166" s="14">
        <v>0.14000000000000001</v>
      </c>
      <c r="J166" s="14">
        <v>-78.849999999999994</v>
      </c>
      <c r="K166" s="14">
        <v>1964.6</v>
      </c>
    </row>
    <row r="167" spans="1:11" x14ac:dyDescent="0.2">
      <c r="A167" s="2" t="s">
        <v>233</v>
      </c>
      <c r="B167" s="1" t="s">
        <v>234</v>
      </c>
      <c r="C167" s="14">
        <v>115.76</v>
      </c>
      <c r="D167" s="14">
        <v>115.76</v>
      </c>
      <c r="E167" s="15">
        <v>-200.83</v>
      </c>
      <c r="F167" s="15">
        <v>-198.61</v>
      </c>
      <c r="G167" s="14">
        <v>2.2200000000000002</v>
      </c>
      <c r="H167" s="14">
        <v>0</v>
      </c>
      <c r="I167" s="14">
        <v>0.17</v>
      </c>
      <c r="J167" s="14">
        <v>-198.44</v>
      </c>
      <c r="K167" s="14">
        <v>314.2</v>
      </c>
    </row>
    <row r="168" spans="1:11" x14ac:dyDescent="0.2">
      <c r="A168" s="2" t="s">
        <v>235</v>
      </c>
      <c r="B168" s="1" t="s">
        <v>236</v>
      </c>
      <c r="C168" s="14">
        <v>2634.97</v>
      </c>
      <c r="D168" s="14">
        <v>2634.97</v>
      </c>
      <c r="E168" s="15">
        <v>-145.38</v>
      </c>
      <c r="F168" s="14">
        <v>0</v>
      </c>
      <c r="G168" s="14">
        <v>182.65</v>
      </c>
      <c r="H168" s="14">
        <v>37.270000000000003</v>
      </c>
      <c r="I168" s="15">
        <v>-0.1</v>
      </c>
      <c r="J168" s="14">
        <v>37.17</v>
      </c>
      <c r="K168" s="14">
        <v>2597.8000000000002</v>
      </c>
    </row>
    <row r="169" spans="1:11" x14ac:dyDescent="0.2">
      <c r="A169" s="2" t="s">
        <v>237</v>
      </c>
      <c r="B169" s="1" t="s">
        <v>238</v>
      </c>
      <c r="C169" s="14">
        <v>1885.75</v>
      </c>
      <c r="D169" s="14">
        <v>1885.75</v>
      </c>
      <c r="E169" s="15">
        <v>-188.71</v>
      </c>
      <c r="F169" s="15">
        <v>-78.989999999999995</v>
      </c>
      <c r="G169" s="14">
        <v>109.72</v>
      </c>
      <c r="H169" s="14">
        <v>0</v>
      </c>
      <c r="I169" s="14">
        <v>0.14000000000000001</v>
      </c>
      <c r="J169" s="14">
        <v>-78.849999999999994</v>
      </c>
      <c r="K169" s="14">
        <v>1964.6</v>
      </c>
    </row>
    <row r="170" spans="1:11" x14ac:dyDescent="0.2">
      <c r="A170" s="2" t="s">
        <v>239</v>
      </c>
      <c r="B170" s="1" t="s">
        <v>240</v>
      </c>
      <c r="C170" s="14">
        <v>2634.97</v>
      </c>
      <c r="D170" s="14">
        <v>2634.97</v>
      </c>
      <c r="E170" s="15">
        <v>-145.38</v>
      </c>
      <c r="F170" s="14">
        <v>0</v>
      </c>
      <c r="G170" s="14">
        <v>182.65</v>
      </c>
      <c r="H170" s="14">
        <v>37.270000000000003</v>
      </c>
      <c r="I170" s="15">
        <v>-0.1</v>
      </c>
      <c r="J170" s="14">
        <v>37.17</v>
      </c>
      <c r="K170" s="14">
        <v>2597.8000000000002</v>
      </c>
    </row>
    <row r="171" spans="1:11" x14ac:dyDescent="0.2">
      <c r="A171" s="2" t="s">
        <v>241</v>
      </c>
      <c r="B171" s="1" t="s">
        <v>242</v>
      </c>
      <c r="C171" s="14">
        <v>806.87</v>
      </c>
      <c r="D171" s="14">
        <v>806.87</v>
      </c>
      <c r="E171" s="15">
        <v>-200.83</v>
      </c>
      <c r="F171" s="15">
        <v>-160.16</v>
      </c>
      <c r="G171" s="14">
        <v>40.67</v>
      </c>
      <c r="H171" s="14">
        <v>0</v>
      </c>
      <c r="I171" s="14">
        <v>0.03</v>
      </c>
      <c r="J171" s="14">
        <v>-160.13</v>
      </c>
      <c r="K171" s="14">
        <v>967</v>
      </c>
    </row>
    <row r="172" spans="1:11" x14ac:dyDescent="0.2">
      <c r="A172" s="2" t="s">
        <v>243</v>
      </c>
      <c r="B172" s="1" t="s">
        <v>244</v>
      </c>
      <c r="C172" s="14">
        <v>8524.5</v>
      </c>
      <c r="D172" s="14">
        <v>8524.5</v>
      </c>
      <c r="E172" s="14">
        <v>0</v>
      </c>
      <c r="F172" s="14">
        <v>0</v>
      </c>
      <c r="G172" s="14">
        <v>1273.57</v>
      </c>
      <c r="H172" s="14">
        <v>1273.57</v>
      </c>
      <c r="I172" s="14">
        <v>0.13</v>
      </c>
      <c r="J172" s="14">
        <v>1273.7</v>
      </c>
      <c r="K172" s="14">
        <v>7250.8</v>
      </c>
    </row>
    <row r="173" spans="1:11" x14ac:dyDescent="0.2">
      <c r="A173" s="2" t="s">
        <v>245</v>
      </c>
      <c r="B173" s="1" t="s">
        <v>246</v>
      </c>
      <c r="C173" s="14">
        <v>2025.61</v>
      </c>
      <c r="D173" s="14">
        <v>2025.61</v>
      </c>
      <c r="E173" s="15">
        <v>-188.71</v>
      </c>
      <c r="F173" s="15">
        <v>-70.040000000000006</v>
      </c>
      <c r="G173" s="14">
        <v>118.67</v>
      </c>
      <c r="H173" s="14">
        <v>0</v>
      </c>
      <c r="I173" s="14">
        <v>0.05</v>
      </c>
      <c r="J173" s="14">
        <v>-69.989999999999995</v>
      </c>
      <c r="K173" s="14">
        <v>2095.6</v>
      </c>
    </row>
    <row r="174" spans="1:11" x14ac:dyDescent="0.2">
      <c r="A174" s="2" t="s">
        <v>247</v>
      </c>
      <c r="B174" s="1" t="s">
        <v>248</v>
      </c>
      <c r="C174" s="14">
        <v>2019.62</v>
      </c>
      <c r="D174" s="14">
        <v>2019.62</v>
      </c>
      <c r="E174" s="15">
        <v>-188.71</v>
      </c>
      <c r="F174" s="15">
        <v>-70.430000000000007</v>
      </c>
      <c r="G174" s="14">
        <v>118.29</v>
      </c>
      <c r="H174" s="14">
        <v>0</v>
      </c>
      <c r="I174" s="14">
        <v>0.05</v>
      </c>
      <c r="J174" s="14">
        <v>-70.38</v>
      </c>
      <c r="K174" s="14">
        <v>2090</v>
      </c>
    </row>
    <row r="175" spans="1:11" x14ac:dyDescent="0.2">
      <c r="A175" s="2" t="s">
        <v>307</v>
      </c>
      <c r="B175" s="1" t="s">
        <v>306</v>
      </c>
      <c r="C175" s="14">
        <v>2025.61</v>
      </c>
      <c r="D175" s="14">
        <v>2025.61</v>
      </c>
      <c r="E175" s="15">
        <v>-188.71</v>
      </c>
      <c r="F175" s="15">
        <v>-70.040000000000006</v>
      </c>
      <c r="G175" s="14">
        <v>118.67</v>
      </c>
      <c r="H175" s="14">
        <v>0</v>
      </c>
      <c r="I175" s="14">
        <v>0.05</v>
      </c>
      <c r="J175" s="14">
        <v>-69.989999999999995</v>
      </c>
      <c r="K175" s="14">
        <v>2095.6</v>
      </c>
    </row>
    <row r="176" spans="1:11" x14ac:dyDescent="0.2">
      <c r="A176" s="2" t="s">
        <v>316</v>
      </c>
      <c r="B176" s="1" t="s">
        <v>315</v>
      </c>
      <c r="C176" s="14">
        <v>8206.5</v>
      </c>
      <c r="D176" s="14">
        <v>8206.5</v>
      </c>
      <c r="E176" s="14">
        <v>0</v>
      </c>
      <c r="F176" s="14">
        <v>0</v>
      </c>
      <c r="G176" s="14">
        <v>1205.6500000000001</v>
      </c>
      <c r="H176" s="14">
        <v>1205.6500000000001</v>
      </c>
      <c r="I176" s="14">
        <v>0.05</v>
      </c>
      <c r="J176" s="14">
        <v>1205.7</v>
      </c>
      <c r="K176" s="14">
        <v>7000.8</v>
      </c>
    </row>
    <row r="177" spans="1:11" x14ac:dyDescent="0.2">
      <c r="A177" s="2" t="s">
        <v>249</v>
      </c>
      <c r="B177" s="1" t="s">
        <v>250</v>
      </c>
      <c r="C177" s="14">
        <v>1445.38</v>
      </c>
      <c r="D177" s="14">
        <v>1445.38</v>
      </c>
      <c r="E177" s="15">
        <v>-200.63</v>
      </c>
      <c r="F177" s="15">
        <v>-119.1</v>
      </c>
      <c r="G177" s="14">
        <v>81.540000000000006</v>
      </c>
      <c r="H177" s="14">
        <v>0</v>
      </c>
      <c r="I177" s="15">
        <v>-0.12</v>
      </c>
      <c r="J177" s="14">
        <v>-119.22</v>
      </c>
      <c r="K177" s="14">
        <v>1564.6</v>
      </c>
    </row>
    <row r="178" spans="1:11" s="7" customFormat="1" x14ac:dyDescent="0.2">
      <c r="A178" s="17" t="s">
        <v>35</v>
      </c>
      <c r="C178" s="7" t="s">
        <v>36</v>
      </c>
      <c r="D178" s="7" t="s">
        <v>36</v>
      </c>
      <c r="E178" s="7" t="s">
        <v>36</v>
      </c>
      <c r="F178" s="7" t="s">
        <v>36</v>
      </c>
      <c r="G178" s="7" t="s">
        <v>36</v>
      </c>
      <c r="H178" s="7" t="s">
        <v>36</v>
      </c>
      <c r="I178" s="7" t="s">
        <v>36</v>
      </c>
      <c r="J178" s="7" t="s">
        <v>36</v>
      </c>
      <c r="K178" s="7" t="s">
        <v>36</v>
      </c>
    </row>
    <row r="179" spans="1:11" x14ac:dyDescent="0.2">
      <c r="C179" s="19">
        <v>48647.43</v>
      </c>
      <c r="D179" s="19">
        <v>48647.43</v>
      </c>
      <c r="E179" s="20">
        <v>-3297.21</v>
      </c>
      <c r="F179" s="20">
        <v>-1446.57</v>
      </c>
      <c r="G179" s="19">
        <v>4436.08</v>
      </c>
      <c r="H179" s="19">
        <v>2585.4299999999998</v>
      </c>
      <c r="I179" s="19">
        <v>0.56999999999999995</v>
      </c>
      <c r="J179" s="19">
        <v>1139.43</v>
      </c>
      <c r="K179" s="19">
        <v>47508</v>
      </c>
    </row>
    <row r="181" spans="1:11" x14ac:dyDescent="0.2">
      <c r="A181" s="12" t="s">
        <v>251</v>
      </c>
    </row>
    <row r="182" spans="1:11" x14ac:dyDescent="0.2">
      <c r="A182" s="2" t="s">
        <v>252</v>
      </c>
      <c r="B182" s="1" t="s">
        <v>253</v>
      </c>
      <c r="C182" s="14">
        <v>2878.94</v>
      </c>
      <c r="D182" s="14">
        <v>2878.94</v>
      </c>
      <c r="E182" s="15">
        <v>-145.38</v>
      </c>
      <c r="F182" s="14">
        <v>0</v>
      </c>
      <c r="G182" s="14">
        <v>209.19</v>
      </c>
      <c r="H182" s="14">
        <v>63.81</v>
      </c>
      <c r="I182" s="14">
        <v>0.13</v>
      </c>
      <c r="J182" s="14">
        <v>63.94</v>
      </c>
      <c r="K182" s="14">
        <v>2815</v>
      </c>
    </row>
    <row r="183" spans="1:11" x14ac:dyDescent="0.2">
      <c r="A183" s="2" t="s">
        <v>254</v>
      </c>
      <c r="B183" s="1" t="s">
        <v>255</v>
      </c>
      <c r="C183" s="14">
        <v>954.45</v>
      </c>
      <c r="D183" s="14">
        <v>954.45</v>
      </c>
      <c r="E183" s="15">
        <v>-200.74</v>
      </c>
      <c r="F183" s="15">
        <v>-150.62</v>
      </c>
      <c r="G183" s="14">
        <v>50.12</v>
      </c>
      <c r="H183" s="14">
        <v>0</v>
      </c>
      <c r="I183" s="15">
        <v>-0.13</v>
      </c>
      <c r="J183" s="14">
        <v>-150.75</v>
      </c>
      <c r="K183" s="14">
        <v>1105.2</v>
      </c>
    </row>
    <row r="184" spans="1:11" x14ac:dyDescent="0.2">
      <c r="A184" s="2" t="s">
        <v>256</v>
      </c>
      <c r="B184" s="1" t="s">
        <v>257</v>
      </c>
      <c r="C184" s="14">
        <v>2645.05</v>
      </c>
      <c r="D184" s="14">
        <v>2645.05</v>
      </c>
      <c r="E184" s="15">
        <v>-145.38</v>
      </c>
      <c r="F184" s="14">
        <v>0</v>
      </c>
      <c r="G184" s="14">
        <v>183.74</v>
      </c>
      <c r="H184" s="14">
        <v>38.369999999999997</v>
      </c>
      <c r="I184" s="15">
        <v>-0.12</v>
      </c>
      <c r="J184" s="14">
        <v>38.25</v>
      </c>
      <c r="K184" s="14">
        <v>2606.8000000000002</v>
      </c>
    </row>
    <row r="185" spans="1:11" x14ac:dyDescent="0.2">
      <c r="A185" s="2" t="s">
        <v>258</v>
      </c>
      <c r="B185" s="1" t="s">
        <v>259</v>
      </c>
      <c r="C185" s="14">
        <v>2387.38</v>
      </c>
      <c r="D185" s="14">
        <v>2387.38</v>
      </c>
      <c r="E185" s="15">
        <v>-160.30000000000001</v>
      </c>
      <c r="F185" s="15">
        <v>-4.59</v>
      </c>
      <c r="G185" s="14">
        <v>155.71</v>
      </c>
      <c r="H185" s="14">
        <v>0</v>
      </c>
      <c r="I185" s="15">
        <v>-0.03</v>
      </c>
      <c r="J185" s="14">
        <v>-4.62</v>
      </c>
      <c r="K185" s="14">
        <v>2392</v>
      </c>
    </row>
    <row r="186" spans="1:11" x14ac:dyDescent="0.2">
      <c r="A186" s="2" t="s">
        <v>260</v>
      </c>
      <c r="B186" s="1" t="s">
        <v>261</v>
      </c>
      <c r="C186" s="14">
        <v>1154.6300000000001</v>
      </c>
      <c r="D186" s="14">
        <v>1154.6300000000001</v>
      </c>
      <c r="E186" s="15">
        <v>-200.74</v>
      </c>
      <c r="F186" s="15">
        <v>-137.81</v>
      </c>
      <c r="G186" s="14">
        <v>62.93</v>
      </c>
      <c r="H186" s="14">
        <v>0</v>
      </c>
      <c r="I186" s="14">
        <v>0.04</v>
      </c>
      <c r="J186" s="14">
        <v>-137.77000000000001</v>
      </c>
      <c r="K186" s="14">
        <v>1292.4000000000001</v>
      </c>
    </row>
    <row r="187" spans="1:11" x14ac:dyDescent="0.2">
      <c r="A187" s="2" t="s">
        <v>262</v>
      </c>
      <c r="B187" s="1" t="s">
        <v>263</v>
      </c>
      <c r="C187" s="14">
        <v>2387.38</v>
      </c>
      <c r="D187" s="14">
        <v>2387.38</v>
      </c>
      <c r="E187" s="15">
        <v>-160.30000000000001</v>
      </c>
      <c r="F187" s="15">
        <v>-4.59</v>
      </c>
      <c r="G187" s="14">
        <v>155.71</v>
      </c>
      <c r="H187" s="14">
        <v>0</v>
      </c>
      <c r="I187" s="15">
        <v>-0.03</v>
      </c>
      <c r="J187" s="14">
        <v>-4.62</v>
      </c>
      <c r="K187" s="14">
        <v>2392</v>
      </c>
    </row>
    <row r="188" spans="1:11" x14ac:dyDescent="0.2">
      <c r="A188" s="2" t="s">
        <v>264</v>
      </c>
      <c r="B188" s="1" t="s">
        <v>265</v>
      </c>
      <c r="C188" s="14">
        <v>2234.4499999999998</v>
      </c>
      <c r="D188" s="14">
        <v>2234.4499999999998</v>
      </c>
      <c r="E188" s="15">
        <v>-174.78</v>
      </c>
      <c r="F188" s="15">
        <v>-35.72</v>
      </c>
      <c r="G188" s="14">
        <v>139.07</v>
      </c>
      <c r="H188" s="14">
        <v>0</v>
      </c>
      <c r="I188" s="14">
        <v>0.17</v>
      </c>
      <c r="J188" s="14">
        <v>-35.549999999999997</v>
      </c>
      <c r="K188" s="14">
        <v>2270</v>
      </c>
    </row>
    <row r="189" spans="1:11" x14ac:dyDescent="0.2">
      <c r="A189" s="2" t="s">
        <v>266</v>
      </c>
      <c r="B189" s="1" t="s">
        <v>267</v>
      </c>
      <c r="C189" s="14">
        <v>3639.98</v>
      </c>
      <c r="D189" s="14">
        <v>3639.98</v>
      </c>
      <c r="E189" s="15">
        <v>-107.37</v>
      </c>
      <c r="F189" s="14">
        <v>0</v>
      </c>
      <c r="G189" s="14">
        <v>291.99</v>
      </c>
      <c r="H189" s="14">
        <v>184.62</v>
      </c>
      <c r="I189" s="15">
        <v>-0.04</v>
      </c>
      <c r="J189" s="14">
        <v>184.58</v>
      </c>
      <c r="K189" s="14">
        <v>3455.4</v>
      </c>
    </row>
    <row r="190" spans="1:11" x14ac:dyDescent="0.2">
      <c r="A190" s="2" t="s">
        <v>268</v>
      </c>
      <c r="B190" s="1" t="s">
        <v>269</v>
      </c>
      <c r="C190" s="14">
        <v>2719.24</v>
      </c>
      <c r="D190" s="14">
        <v>2719.24</v>
      </c>
      <c r="E190" s="15">
        <v>-145.38</v>
      </c>
      <c r="F190" s="14">
        <v>0</v>
      </c>
      <c r="G190" s="14">
        <v>191.81</v>
      </c>
      <c r="H190" s="14">
        <v>46.44</v>
      </c>
      <c r="I190" s="14">
        <v>0</v>
      </c>
      <c r="J190" s="14">
        <v>46.44</v>
      </c>
      <c r="K190" s="14">
        <v>2672.8</v>
      </c>
    </row>
    <row r="191" spans="1:11" x14ac:dyDescent="0.2">
      <c r="A191" s="2" t="s">
        <v>270</v>
      </c>
      <c r="B191" s="1" t="s">
        <v>271</v>
      </c>
      <c r="C191" s="14">
        <v>2025.61</v>
      </c>
      <c r="D191" s="14">
        <v>2025.61</v>
      </c>
      <c r="E191" s="15">
        <v>-188.71</v>
      </c>
      <c r="F191" s="15">
        <v>-70.040000000000006</v>
      </c>
      <c r="G191" s="14">
        <v>118.67</v>
      </c>
      <c r="H191" s="14">
        <v>0</v>
      </c>
      <c r="I191" s="14">
        <v>0.05</v>
      </c>
      <c r="J191" s="14">
        <v>-69.989999999999995</v>
      </c>
      <c r="K191" s="14">
        <v>2095.6</v>
      </c>
    </row>
    <row r="192" spans="1:11" x14ac:dyDescent="0.2">
      <c r="A192" s="2" t="s">
        <v>272</v>
      </c>
      <c r="B192" s="1" t="s">
        <v>273</v>
      </c>
      <c r="C192" s="14">
        <v>1613.59</v>
      </c>
      <c r="D192" s="14">
        <v>1613.59</v>
      </c>
      <c r="E192" s="15">
        <v>-200.63</v>
      </c>
      <c r="F192" s="15">
        <v>-108.33</v>
      </c>
      <c r="G192" s="14">
        <v>92.3</v>
      </c>
      <c r="H192" s="14">
        <v>0</v>
      </c>
      <c r="I192" s="14">
        <v>0.12</v>
      </c>
      <c r="J192" s="14">
        <v>-108.21</v>
      </c>
      <c r="K192" s="14">
        <v>1721.8</v>
      </c>
    </row>
    <row r="193" spans="1:11" s="7" customFormat="1" x14ac:dyDescent="0.2">
      <c r="A193" s="17" t="s">
        <v>35</v>
      </c>
      <c r="C193" s="7" t="s">
        <v>36</v>
      </c>
      <c r="D193" s="7" t="s">
        <v>36</v>
      </c>
      <c r="E193" s="7" t="s">
        <v>36</v>
      </c>
      <c r="F193" s="7" t="s">
        <v>36</v>
      </c>
      <c r="G193" s="7" t="s">
        <v>36</v>
      </c>
      <c r="H193" s="7" t="s">
        <v>36</v>
      </c>
      <c r="I193" s="7" t="s">
        <v>36</v>
      </c>
      <c r="J193" s="7" t="s">
        <v>36</v>
      </c>
      <c r="K193" s="7" t="s">
        <v>36</v>
      </c>
    </row>
    <row r="194" spans="1:11" x14ac:dyDescent="0.2">
      <c r="C194" s="19">
        <v>24640.7</v>
      </c>
      <c r="D194" s="19">
        <v>24640.7</v>
      </c>
      <c r="E194" s="20">
        <v>-1829.71</v>
      </c>
      <c r="F194" s="20">
        <v>-511.7</v>
      </c>
      <c r="G194" s="19">
        <v>1651.24</v>
      </c>
      <c r="H194" s="19">
        <v>333.24</v>
      </c>
      <c r="I194" s="19">
        <v>0.16</v>
      </c>
      <c r="J194" s="19">
        <v>-178.3</v>
      </c>
      <c r="K194" s="19">
        <v>24819</v>
      </c>
    </row>
    <row r="196" spans="1:11" x14ac:dyDescent="0.2">
      <c r="A196" s="12" t="s">
        <v>274</v>
      </c>
    </row>
    <row r="197" spans="1:11" x14ac:dyDescent="0.2">
      <c r="A197" s="2" t="s">
        <v>275</v>
      </c>
      <c r="B197" s="1" t="s">
        <v>276</v>
      </c>
      <c r="C197" s="14">
        <v>3301.99</v>
      </c>
      <c r="D197" s="14">
        <v>3301.99</v>
      </c>
      <c r="E197" s="15">
        <v>-125.1</v>
      </c>
      <c r="F197" s="14">
        <v>0</v>
      </c>
      <c r="G197" s="14">
        <v>255.22</v>
      </c>
      <c r="H197" s="14">
        <v>130.11000000000001</v>
      </c>
      <c r="I197" s="14">
        <v>0.08</v>
      </c>
      <c r="J197" s="14">
        <v>130.19</v>
      </c>
      <c r="K197" s="14">
        <v>3171.8</v>
      </c>
    </row>
    <row r="198" spans="1:11" s="7" customFormat="1" x14ac:dyDescent="0.2">
      <c r="A198" s="17" t="s">
        <v>35</v>
      </c>
      <c r="C198" s="7" t="s">
        <v>36</v>
      </c>
      <c r="D198" s="7" t="s">
        <v>36</v>
      </c>
      <c r="E198" s="7" t="s">
        <v>36</v>
      </c>
      <c r="F198" s="7" t="s">
        <v>36</v>
      </c>
      <c r="G198" s="7" t="s">
        <v>36</v>
      </c>
      <c r="H198" s="7" t="s">
        <v>36</v>
      </c>
      <c r="I198" s="7" t="s">
        <v>36</v>
      </c>
      <c r="J198" s="7" t="s">
        <v>36</v>
      </c>
      <c r="K198" s="7" t="s">
        <v>36</v>
      </c>
    </row>
    <row r="199" spans="1:11" x14ac:dyDescent="0.2">
      <c r="C199" s="19">
        <v>3301.99</v>
      </c>
      <c r="D199" s="19">
        <v>3301.99</v>
      </c>
      <c r="E199" s="20">
        <v>-125.1</v>
      </c>
      <c r="F199" s="19">
        <v>0</v>
      </c>
      <c r="G199" s="19">
        <v>255.22</v>
      </c>
      <c r="H199" s="19">
        <v>130.11000000000001</v>
      </c>
      <c r="I199" s="19">
        <v>0.08</v>
      </c>
      <c r="J199" s="19">
        <v>130.19</v>
      </c>
      <c r="K199" s="19">
        <v>3171.8</v>
      </c>
    </row>
    <row r="201" spans="1:11" x14ac:dyDescent="0.2">
      <c r="A201" s="12" t="s">
        <v>277</v>
      </c>
    </row>
    <row r="202" spans="1:11" x14ac:dyDescent="0.2">
      <c r="A202" s="2" t="s">
        <v>278</v>
      </c>
      <c r="B202" s="1" t="s">
        <v>279</v>
      </c>
      <c r="C202" s="14">
        <v>2625.05</v>
      </c>
      <c r="D202" s="14">
        <v>2625.05</v>
      </c>
      <c r="E202" s="15">
        <v>-160.30000000000001</v>
      </c>
      <c r="F202" s="14">
        <v>0</v>
      </c>
      <c r="G202" s="14">
        <v>181.57</v>
      </c>
      <c r="H202" s="14">
        <v>21.27</v>
      </c>
      <c r="I202" s="15">
        <v>-0.02</v>
      </c>
      <c r="J202" s="14">
        <v>21.25</v>
      </c>
      <c r="K202" s="14">
        <v>2603.8000000000002</v>
      </c>
    </row>
    <row r="203" spans="1:11" s="7" customFormat="1" x14ac:dyDescent="0.2">
      <c r="A203" s="17" t="s">
        <v>35</v>
      </c>
      <c r="C203" s="7" t="s">
        <v>36</v>
      </c>
      <c r="D203" s="7" t="s">
        <v>36</v>
      </c>
      <c r="E203" s="7" t="s">
        <v>36</v>
      </c>
      <c r="F203" s="7" t="s">
        <v>36</v>
      </c>
      <c r="G203" s="7" t="s">
        <v>36</v>
      </c>
      <c r="H203" s="7" t="s">
        <v>36</v>
      </c>
      <c r="I203" s="7" t="s">
        <v>36</v>
      </c>
      <c r="J203" s="7" t="s">
        <v>36</v>
      </c>
      <c r="K203" s="7" t="s">
        <v>36</v>
      </c>
    </row>
    <row r="204" spans="1:11" x14ac:dyDescent="0.2">
      <c r="C204" s="19">
        <v>2625.05</v>
      </c>
      <c r="D204" s="19">
        <v>2625.05</v>
      </c>
      <c r="E204" s="20">
        <v>-160.30000000000001</v>
      </c>
      <c r="F204" s="19">
        <v>0</v>
      </c>
      <c r="G204" s="19">
        <v>181.57</v>
      </c>
      <c r="H204" s="19">
        <v>21.27</v>
      </c>
      <c r="I204" s="20">
        <v>-0.02</v>
      </c>
      <c r="J204" s="19">
        <v>21.25</v>
      </c>
      <c r="K204" s="19">
        <v>2603.8000000000002</v>
      </c>
    </row>
    <row r="206" spans="1:11" x14ac:dyDescent="0.2">
      <c r="A206" s="12" t="s">
        <v>280</v>
      </c>
    </row>
    <row r="207" spans="1:11" x14ac:dyDescent="0.2">
      <c r="A207" s="2" t="s">
        <v>281</v>
      </c>
      <c r="B207" s="1" t="s">
        <v>282</v>
      </c>
      <c r="C207" s="14">
        <v>2634.03</v>
      </c>
      <c r="D207" s="14">
        <v>2634.03</v>
      </c>
      <c r="E207" s="15">
        <v>-145.38</v>
      </c>
      <c r="F207" s="14">
        <v>0</v>
      </c>
      <c r="G207" s="14">
        <v>182.54</v>
      </c>
      <c r="H207" s="14">
        <v>37.17</v>
      </c>
      <c r="I207" s="15">
        <v>-0.14000000000000001</v>
      </c>
      <c r="J207" s="14">
        <v>37.03</v>
      </c>
      <c r="K207" s="14">
        <v>2597</v>
      </c>
    </row>
    <row r="208" spans="1:11" x14ac:dyDescent="0.2">
      <c r="A208" s="2" t="s">
        <v>283</v>
      </c>
      <c r="B208" s="1" t="s">
        <v>284</v>
      </c>
      <c r="C208" s="14">
        <v>2021.83</v>
      </c>
      <c r="D208" s="14">
        <v>2021.83</v>
      </c>
      <c r="E208" s="15">
        <v>-188.71</v>
      </c>
      <c r="F208" s="15">
        <v>-70.290000000000006</v>
      </c>
      <c r="G208" s="14">
        <v>118.43</v>
      </c>
      <c r="H208" s="14">
        <v>0</v>
      </c>
      <c r="I208" s="15">
        <v>-0.08</v>
      </c>
      <c r="J208" s="14">
        <v>-70.37</v>
      </c>
      <c r="K208" s="14">
        <v>2092.1999999999998</v>
      </c>
    </row>
    <row r="209" spans="1:11" x14ac:dyDescent="0.2">
      <c r="A209" s="2" t="s">
        <v>285</v>
      </c>
      <c r="B209" s="1" t="s">
        <v>286</v>
      </c>
      <c r="C209" s="14">
        <v>771.91</v>
      </c>
      <c r="D209" s="14">
        <v>771.91</v>
      </c>
      <c r="E209" s="15">
        <v>-200.83</v>
      </c>
      <c r="F209" s="15">
        <v>-162.4</v>
      </c>
      <c r="G209" s="14">
        <v>38.43</v>
      </c>
      <c r="H209" s="14">
        <v>0</v>
      </c>
      <c r="I209" s="15">
        <v>-0.09</v>
      </c>
      <c r="J209" s="14">
        <v>-162.49</v>
      </c>
      <c r="K209" s="14">
        <v>934.4</v>
      </c>
    </row>
    <row r="210" spans="1:11" s="7" customFormat="1" x14ac:dyDescent="0.2">
      <c r="A210" s="17" t="s">
        <v>35</v>
      </c>
      <c r="C210" s="7" t="s">
        <v>36</v>
      </c>
      <c r="D210" s="7" t="s">
        <v>36</v>
      </c>
      <c r="E210" s="7" t="s">
        <v>36</v>
      </c>
      <c r="F210" s="7" t="s">
        <v>36</v>
      </c>
      <c r="G210" s="7" t="s">
        <v>36</v>
      </c>
      <c r="H210" s="7" t="s">
        <v>36</v>
      </c>
      <c r="I210" s="7" t="s">
        <v>36</v>
      </c>
      <c r="J210" s="7" t="s">
        <v>36</v>
      </c>
      <c r="K210" s="7" t="s">
        <v>36</v>
      </c>
    </row>
    <row r="211" spans="1:11" x14ac:dyDescent="0.2">
      <c r="C211" s="19">
        <v>5427.77</v>
      </c>
      <c r="D211" s="19">
        <v>5427.77</v>
      </c>
      <c r="E211" s="20">
        <v>-534.91999999999996</v>
      </c>
      <c r="F211" s="20">
        <v>-232.69</v>
      </c>
      <c r="G211" s="19">
        <v>339.4</v>
      </c>
      <c r="H211" s="19">
        <v>37.17</v>
      </c>
      <c r="I211" s="20">
        <v>-0.31</v>
      </c>
      <c r="J211" s="19">
        <v>-195.83</v>
      </c>
      <c r="K211" s="19">
        <v>5623.6</v>
      </c>
    </row>
    <row r="213" spans="1:11" s="7" customFormat="1" x14ac:dyDescent="0.2">
      <c r="A213" s="16"/>
      <c r="C213" s="7" t="s">
        <v>287</v>
      </c>
      <c r="D213" s="7" t="s">
        <v>287</v>
      </c>
      <c r="E213" s="7" t="s">
        <v>287</v>
      </c>
      <c r="F213" s="7" t="s">
        <v>287</v>
      </c>
      <c r="G213" s="7" t="s">
        <v>287</v>
      </c>
      <c r="H213" s="7" t="s">
        <v>287</v>
      </c>
      <c r="I213" s="7" t="s">
        <v>287</v>
      </c>
      <c r="J213" s="7" t="s">
        <v>287</v>
      </c>
      <c r="K213" s="7" t="s">
        <v>287</v>
      </c>
    </row>
    <row r="214" spans="1:11" x14ac:dyDescent="0.2">
      <c r="A214" s="17" t="s">
        <v>288</v>
      </c>
      <c r="B214" s="1" t="s">
        <v>289</v>
      </c>
      <c r="C214" s="19">
        <v>373680.17</v>
      </c>
      <c r="D214" s="19">
        <v>373680.17</v>
      </c>
      <c r="E214" s="20">
        <v>-17218.240000000002</v>
      </c>
      <c r="F214" s="20">
        <v>-6134.03</v>
      </c>
      <c r="G214" s="19">
        <v>34460.54</v>
      </c>
      <c r="H214" s="19">
        <v>23376.38</v>
      </c>
      <c r="I214" s="19">
        <v>0.22</v>
      </c>
      <c r="J214" s="19">
        <v>17242.57</v>
      </c>
      <c r="K214" s="19">
        <v>356437.6</v>
      </c>
    </row>
    <row r="216" spans="1:11" x14ac:dyDescent="0.2">
      <c r="C216" s="1" t="s">
        <v>289</v>
      </c>
      <c r="D216" s="1" t="s">
        <v>289</v>
      </c>
      <c r="E216" s="1" t="s">
        <v>289</v>
      </c>
      <c r="F216" s="1" t="s">
        <v>289</v>
      </c>
      <c r="G216" s="1" t="s">
        <v>289</v>
      </c>
      <c r="H216" s="1" t="s">
        <v>289</v>
      </c>
      <c r="I216" s="1" t="s">
        <v>289</v>
      </c>
      <c r="J216" s="1" t="s">
        <v>289</v>
      </c>
      <c r="K216" s="1" t="s">
        <v>289</v>
      </c>
    </row>
    <row r="217" spans="1:11" x14ac:dyDescent="0.2">
      <c r="A217" s="2" t="s">
        <v>289</v>
      </c>
      <c r="B217" s="1" t="s">
        <v>289</v>
      </c>
      <c r="C217" s="18"/>
      <c r="D217" s="18"/>
      <c r="E217" s="18"/>
      <c r="F217" s="18"/>
      <c r="G217" s="18"/>
      <c r="H217" s="18"/>
      <c r="I217" s="18"/>
      <c r="J217" s="18"/>
      <c r="K217" s="18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8"/>
  <sheetViews>
    <sheetView workbookViewId="0">
      <pane xSplit="1" ySplit="8" topLeftCell="B114" activePane="bottomRight" state="frozen"/>
      <selection pane="topRight" activeCell="B1" sqref="B1"/>
      <selection pane="bottomLeft" activeCell="A9" sqref="A9"/>
      <selection pane="bottomRight" activeCell="B112" sqref="B112:B11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9" t="s">
        <v>289</v>
      </c>
      <c r="C1" s="30"/>
    </row>
    <row r="2" spans="1:11" ht="24.95" customHeight="1" x14ac:dyDescent="0.2">
      <c r="A2" s="4" t="s">
        <v>1</v>
      </c>
      <c r="B2" s="31" t="s">
        <v>2</v>
      </c>
      <c r="C2" s="32"/>
    </row>
    <row r="3" spans="1:11" ht="15.75" x14ac:dyDescent="0.25">
      <c r="B3" s="33" t="s">
        <v>3</v>
      </c>
      <c r="C3" s="30"/>
    </row>
    <row r="4" spans="1:11" ht="15" x14ac:dyDescent="0.25">
      <c r="B4" s="34" t="s">
        <v>327</v>
      </c>
      <c r="C4" s="30"/>
    </row>
    <row r="5" spans="1:11" x14ac:dyDescent="0.2">
      <c r="B5" s="6"/>
    </row>
    <row r="6" spans="1:11" x14ac:dyDescent="0.2">
      <c r="B6" s="6" t="s">
        <v>4</v>
      </c>
    </row>
    <row r="8" spans="1:11" s="5" customFormat="1" ht="23.25" thickBot="1" x14ac:dyDescent="0.25">
      <c r="A8" s="8" t="s">
        <v>5</v>
      </c>
      <c r="B8" s="9" t="s">
        <v>6</v>
      </c>
      <c r="C8" s="9" t="s">
        <v>7</v>
      </c>
      <c r="D8" s="10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9" t="s">
        <v>13</v>
      </c>
      <c r="J8" s="10" t="s">
        <v>14</v>
      </c>
      <c r="K8" s="11" t="s">
        <v>15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16</v>
      </c>
    </row>
    <row r="14" spans="1:11" x14ac:dyDescent="0.2">
      <c r="A14" s="2" t="s">
        <v>17</v>
      </c>
      <c r="B14" s="1" t="s">
        <v>18</v>
      </c>
      <c r="C14" s="14">
        <v>5684.81</v>
      </c>
      <c r="D14" s="14">
        <v>5684.81</v>
      </c>
      <c r="E14" s="14">
        <v>0</v>
      </c>
      <c r="F14" s="14">
        <v>0</v>
      </c>
      <c r="G14" s="14">
        <v>667.01</v>
      </c>
      <c r="H14" s="14">
        <v>667.01</v>
      </c>
      <c r="I14" s="14">
        <v>0</v>
      </c>
      <c r="J14" s="14">
        <v>667.01</v>
      </c>
      <c r="K14" s="14">
        <v>5017.8</v>
      </c>
    </row>
    <row r="15" spans="1:11" x14ac:dyDescent="0.2">
      <c r="A15" s="2" t="s">
        <v>19</v>
      </c>
      <c r="B15" s="1" t="s">
        <v>20</v>
      </c>
      <c r="C15" s="14">
        <v>5684.81</v>
      </c>
      <c r="D15" s="14">
        <v>5684.81</v>
      </c>
      <c r="E15" s="14">
        <v>0</v>
      </c>
      <c r="F15" s="14">
        <v>0</v>
      </c>
      <c r="G15" s="14">
        <v>667.01</v>
      </c>
      <c r="H15" s="14">
        <v>667.01</v>
      </c>
      <c r="I15" s="14">
        <v>0</v>
      </c>
      <c r="J15" s="14">
        <v>667.01</v>
      </c>
      <c r="K15" s="14">
        <v>5017.8</v>
      </c>
    </row>
    <row r="16" spans="1:11" x14ac:dyDescent="0.2">
      <c r="A16" s="2" t="s">
        <v>21</v>
      </c>
      <c r="B16" s="1" t="s">
        <v>22</v>
      </c>
      <c r="C16" s="14">
        <v>5684.81</v>
      </c>
      <c r="D16" s="14">
        <v>5684.81</v>
      </c>
      <c r="E16" s="14">
        <v>0</v>
      </c>
      <c r="F16" s="14">
        <v>0</v>
      </c>
      <c r="G16" s="14">
        <v>667.01</v>
      </c>
      <c r="H16" s="14">
        <v>667.01</v>
      </c>
      <c r="I16" s="14">
        <v>0</v>
      </c>
      <c r="J16" s="14">
        <v>667.01</v>
      </c>
      <c r="K16" s="14">
        <v>5017.8</v>
      </c>
    </row>
    <row r="17" spans="1:11" x14ac:dyDescent="0.2">
      <c r="A17" s="2" t="s">
        <v>23</v>
      </c>
      <c r="B17" s="1" t="s">
        <v>24</v>
      </c>
      <c r="C17" s="14">
        <v>5684.81</v>
      </c>
      <c r="D17" s="14">
        <v>5684.81</v>
      </c>
      <c r="E17" s="14">
        <v>0</v>
      </c>
      <c r="F17" s="14">
        <v>0</v>
      </c>
      <c r="G17" s="14">
        <v>667.01</v>
      </c>
      <c r="H17" s="14">
        <v>667.01</v>
      </c>
      <c r="I17" s="14">
        <v>0</v>
      </c>
      <c r="J17" s="14">
        <v>667.01</v>
      </c>
      <c r="K17" s="14">
        <v>5017.8</v>
      </c>
    </row>
    <row r="18" spans="1:11" x14ac:dyDescent="0.2">
      <c r="A18" s="2" t="s">
        <v>25</v>
      </c>
      <c r="B18" s="1" t="s">
        <v>26</v>
      </c>
      <c r="C18" s="14">
        <v>5684.81</v>
      </c>
      <c r="D18" s="14">
        <v>5684.81</v>
      </c>
      <c r="E18" s="14">
        <v>0</v>
      </c>
      <c r="F18" s="14">
        <v>0</v>
      </c>
      <c r="G18" s="14">
        <v>667.01</v>
      </c>
      <c r="H18" s="14">
        <v>667.01</v>
      </c>
      <c r="I18" s="14">
        <v>0</v>
      </c>
      <c r="J18" s="14">
        <v>667.01</v>
      </c>
      <c r="K18" s="14">
        <v>5017.8</v>
      </c>
    </row>
    <row r="19" spans="1:11" x14ac:dyDescent="0.2">
      <c r="A19" s="2" t="s">
        <v>27</v>
      </c>
      <c r="B19" s="1" t="s">
        <v>28</v>
      </c>
      <c r="C19" s="14">
        <v>5684.81</v>
      </c>
      <c r="D19" s="14">
        <v>5684.81</v>
      </c>
      <c r="E19" s="14">
        <v>0</v>
      </c>
      <c r="F19" s="14">
        <v>0</v>
      </c>
      <c r="G19" s="14">
        <v>667.01</v>
      </c>
      <c r="H19" s="14">
        <v>667.01</v>
      </c>
      <c r="I19" s="14">
        <v>0</v>
      </c>
      <c r="J19" s="14">
        <v>667.01</v>
      </c>
      <c r="K19" s="14">
        <v>5017.8</v>
      </c>
    </row>
    <row r="20" spans="1:11" x14ac:dyDescent="0.2">
      <c r="A20" s="2" t="s">
        <v>29</v>
      </c>
      <c r="B20" s="1" t="s">
        <v>30</v>
      </c>
      <c r="C20" s="14">
        <v>5684.81</v>
      </c>
      <c r="D20" s="14">
        <v>5684.81</v>
      </c>
      <c r="E20" s="14">
        <v>0</v>
      </c>
      <c r="F20" s="14">
        <v>0</v>
      </c>
      <c r="G20" s="14">
        <v>667.01</v>
      </c>
      <c r="H20" s="14">
        <v>667.01</v>
      </c>
      <c r="I20" s="14">
        <v>0</v>
      </c>
      <c r="J20" s="14">
        <v>667.01</v>
      </c>
      <c r="K20" s="14">
        <v>5017.8</v>
      </c>
    </row>
    <row r="21" spans="1:11" x14ac:dyDescent="0.2">
      <c r="A21" s="2" t="s">
        <v>31</v>
      </c>
      <c r="B21" s="1" t="s">
        <v>32</v>
      </c>
      <c r="C21" s="14">
        <v>5684.81</v>
      </c>
      <c r="D21" s="14">
        <v>5684.81</v>
      </c>
      <c r="E21" s="14">
        <v>0</v>
      </c>
      <c r="F21" s="14">
        <v>0</v>
      </c>
      <c r="G21" s="14">
        <v>667.01</v>
      </c>
      <c r="H21" s="14">
        <v>667.01</v>
      </c>
      <c r="I21" s="14">
        <v>0</v>
      </c>
      <c r="J21" s="14">
        <v>667.01</v>
      </c>
      <c r="K21" s="14">
        <v>5017.8</v>
      </c>
    </row>
    <row r="22" spans="1:11" x14ac:dyDescent="0.2">
      <c r="A22" s="2" t="s">
        <v>33</v>
      </c>
      <c r="B22" s="1" t="s">
        <v>34</v>
      </c>
      <c r="C22" s="14">
        <v>5684.81</v>
      </c>
      <c r="D22" s="14">
        <v>5684.81</v>
      </c>
      <c r="E22" s="14">
        <v>0</v>
      </c>
      <c r="F22" s="14">
        <v>0</v>
      </c>
      <c r="G22" s="14">
        <v>667.01</v>
      </c>
      <c r="H22" s="14">
        <v>667.01</v>
      </c>
      <c r="I22" s="14">
        <v>0</v>
      </c>
      <c r="J22" s="14">
        <v>667.01</v>
      </c>
      <c r="K22" s="14">
        <v>5017.8</v>
      </c>
    </row>
    <row r="23" spans="1:11" s="7" customFormat="1" x14ac:dyDescent="0.2">
      <c r="A23" s="17" t="s">
        <v>35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</row>
    <row r="24" spans="1:11" x14ac:dyDescent="0.2">
      <c r="C24" s="19">
        <v>51163.29</v>
      </c>
      <c r="D24" s="19">
        <v>51163.29</v>
      </c>
      <c r="E24" s="19">
        <v>0</v>
      </c>
      <c r="F24" s="19">
        <v>0</v>
      </c>
      <c r="G24" s="19">
        <v>6003.09</v>
      </c>
      <c r="H24" s="19">
        <v>6003.09</v>
      </c>
      <c r="I24" s="19">
        <v>0</v>
      </c>
      <c r="J24" s="19">
        <v>6003.09</v>
      </c>
      <c r="K24" s="19">
        <v>45160.2</v>
      </c>
    </row>
    <row r="26" spans="1:11" x14ac:dyDescent="0.2">
      <c r="A26" s="12" t="s">
        <v>37</v>
      </c>
    </row>
    <row r="27" spans="1:11" x14ac:dyDescent="0.2">
      <c r="A27" s="2" t="s">
        <v>38</v>
      </c>
      <c r="B27" s="1" t="s">
        <v>39</v>
      </c>
      <c r="C27" s="14">
        <v>16396.23</v>
      </c>
      <c r="D27" s="14">
        <v>16396.23</v>
      </c>
      <c r="E27" s="14">
        <v>0</v>
      </c>
      <c r="F27" s="14">
        <v>0</v>
      </c>
      <c r="G27" s="14">
        <v>3103.52</v>
      </c>
      <c r="H27" s="14">
        <v>3103.52</v>
      </c>
      <c r="I27" s="14">
        <v>0.11</v>
      </c>
      <c r="J27" s="14">
        <v>3103.63</v>
      </c>
      <c r="K27" s="14">
        <v>13292.6</v>
      </c>
    </row>
    <row r="28" spans="1:11" x14ac:dyDescent="0.2">
      <c r="A28" s="2" t="s">
        <v>40</v>
      </c>
      <c r="B28" s="1" t="s">
        <v>41</v>
      </c>
      <c r="C28" s="14">
        <v>4640.58</v>
      </c>
      <c r="D28" s="14">
        <v>4640.58</v>
      </c>
      <c r="E28" s="14">
        <v>0</v>
      </c>
      <c r="F28" s="14">
        <v>0</v>
      </c>
      <c r="G28" s="14">
        <v>459.13</v>
      </c>
      <c r="H28" s="14">
        <v>459.13</v>
      </c>
      <c r="I28" s="14">
        <v>0.05</v>
      </c>
      <c r="J28" s="14">
        <v>459.18</v>
      </c>
      <c r="K28" s="14">
        <v>4181.3999999999996</v>
      </c>
    </row>
    <row r="29" spans="1:11" x14ac:dyDescent="0.2">
      <c r="A29" s="2" t="s">
        <v>42</v>
      </c>
      <c r="B29" s="1" t="s">
        <v>43</v>
      </c>
      <c r="C29" s="14">
        <v>2025.61</v>
      </c>
      <c r="D29" s="14">
        <v>2025.61</v>
      </c>
      <c r="E29" s="15">
        <v>-188.71</v>
      </c>
      <c r="F29" s="15">
        <v>-70.040000000000006</v>
      </c>
      <c r="G29" s="14">
        <v>118.67</v>
      </c>
      <c r="H29" s="14">
        <v>0</v>
      </c>
      <c r="I29" s="14">
        <v>0.05</v>
      </c>
      <c r="J29" s="14">
        <v>-69.989999999999995</v>
      </c>
      <c r="K29" s="14">
        <v>2095.6</v>
      </c>
    </row>
    <row r="30" spans="1:11" x14ac:dyDescent="0.2">
      <c r="A30" s="2" t="s">
        <v>46</v>
      </c>
      <c r="B30" s="1" t="s">
        <v>47</v>
      </c>
      <c r="C30" s="14">
        <v>5301.77</v>
      </c>
      <c r="D30" s="14">
        <v>5301.77</v>
      </c>
      <c r="E30" s="14">
        <v>0</v>
      </c>
      <c r="F30" s="14">
        <v>0</v>
      </c>
      <c r="G30" s="14">
        <v>585.20000000000005</v>
      </c>
      <c r="H30" s="14">
        <v>585.20000000000005</v>
      </c>
      <c r="I30" s="15">
        <v>-0.03</v>
      </c>
      <c r="J30" s="14">
        <v>585.16999999999996</v>
      </c>
      <c r="K30" s="14">
        <v>4716.6000000000004</v>
      </c>
    </row>
    <row r="31" spans="1:11" x14ac:dyDescent="0.2">
      <c r="A31" s="2" t="s">
        <v>320</v>
      </c>
      <c r="B31" s="1" t="s">
        <v>319</v>
      </c>
      <c r="C31" s="14">
        <v>3150</v>
      </c>
      <c r="D31" s="14">
        <v>3150</v>
      </c>
      <c r="E31" s="15">
        <v>-125.1</v>
      </c>
      <c r="F31" s="14">
        <v>0</v>
      </c>
      <c r="G31" s="14">
        <v>238.68</v>
      </c>
      <c r="H31" s="14">
        <v>113.58</v>
      </c>
      <c r="I31" s="14">
        <v>0.02</v>
      </c>
      <c r="J31" s="14">
        <v>113.6</v>
      </c>
      <c r="K31" s="14">
        <v>3036.4</v>
      </c>
    </row>
    <row r="32" spans="1:11" s="7" customFormat="1" x14ac:dyDescent="0.2">
      <c r="A32" s="17" t="s">
        <v>35</v>
      </c>
      <c r="C32" s="7" t="s">
        <v>36</v>
      </c>
      <c r="D32" s="7" t="s">
        <v>36</v>
      </c>
      <c r="E32" s="7" t="s">
        <v>36</v>
      </c>
      <c r="F32" s="7" t="s">
        <v>36</v>
      </c>
      <c r="G32" s="7" t="s">
        <v>36</v>
      </c>
      <c r="H32" s="7" t="s">
        <v>36</v>
      </c>
      <c r="I32" s="7" t="s">
        <v>36</v>
      </c>
      <c r="J32" s="7" t="s">
        <v>36</v>
      </c>
      <c r="K32" s="7" t="s">
        <v>36</v>
      </c>
    </row>
    <row r="33" spans="1:11" x14ac:dyDescent="0.2">
      <c r="C33" s="19">
        <v>31514.19</v>
      </c>
      <c r="D33" s="19">
        <v>31514.19</v>
      </c>
      <c r="E33" s="20">
        <v>-313.81</v>
      </c>
      <c r="F33" s="20">
        <v>-70.040000000000006</v>
      </c>
      <c r="G33" s="19">
        <v>4505.2</v>
      </c>
      <c r="H33" s="19">
        <v>4261.43</v>
      </c>
      <c r="I33" s="19">
        <v>0.2</v>
      </c>
      <c r="J33" s="19">
        <v>4191.59</v>
      </c>
      <c r="K33" s="19">
        <v>27322.6</v>
      </c>
    </row>
    <row r="35" spans="1:11" x14ac:dyDescent="0.2">
      <c r="A35" s="12" t="s">
        <v>50</v>
      </c>
    </row>
    <row r="36" spans="1:11" x14ac:dyDescent="0.2">
      <c r="A36" s="2" t="s">
        <v>51</v>
      </c>
      <c r="B36" s="1" t="s">
        <v>52</v>
      </c>
      <c r="C36" s="14">
        <v>2025.61</v>
      </c>
      <c r="D36" s="14">
        <v>2025.61</v>
      </c>
      <c r="E36" s="15">
        <v>-188.71</v>
      </c>
      <c r="F36" s="15">
        <v>-70.040000000000006</v>
      </c>
      <c r="G36" s="14">
        <v>118.67</v>
      </c>
      <c r="H36" s="14">
        <v>0</v>
      </c>
      <c r="I36" s="14">
        <v>0.05</v>
      </c>
      <c r="J36" s="14">
        <v>-69.989999999999995</v>
      </c>
      <c r="K36" s="14">
        <v>2095.6</v>
      </c>
    </row>
    <row r="37" spans="1:11" x14ac:dyDescent="0.2">
      <c r="A37" s="2" t="s">
        <v>53</v>
      </c>
      <c r="B37" s="1" t="s">
        <v>54</v>
      </c>
      <c r="C37" s="14">
        <v>8852.1299999999992</v>
      </c>
      <c r="D37" s="14">
        <v>8852.1299999999992</v>
      </c>
      <c r="E37" s="14">
        <v>0</v>
      </c>
      <c r="F37" s="14">
        <v>0</v>
      </c>
      <c r="G37" s="14">
        <v>1343.55</v>
      </c>
      <c r="H37" s="14">
        <v>1343.55</v>
      </c>
      <c r="I37" s="15">
        <v>-0.02</v>
      </c>
      <c r="J37" s="14">
        <v>1343.53</v>
      </c>
      <c r="K37" s="14">
        <v>7508.6</v>
      </c>
    </row>
    <row r="38" spans="1:11" s="7" customFormat="1" x14ac:dyDescent="0.2">
      <c r="A38" s="17" t="s">
        <v>35</v>
      </c>
      <c r="C38" s="7" t="s">
        <v>36</v>
      </c>
      <c r="D38" s="7" t="s">
        <v>36</v>
      </c>
      <c r="E38" s="7" t="s">
        <v>36</v>
      </c>
      <c r="F38" s="7" t="s">
        <v>36</v>
      </c>
      <c r="G38" s="7" t="s">
        <v>36</v>
      </c>
      <c r="H38" s="7" t="s">
        <v>36</v>
      </c>
      <c r="I38" s="7" t="s">
        <v>36</v>
      </c>
      <c r="J38" s="7" t="s">
        <v>36</v>
      </c>
      <c r="K38" s="7" t="s">
        <v>36</v>
      </c>
    </row>
    <row r="39" spans="1:11" x14ac:dyDescent="0.2">
      <c r="C39" s="19">
        <v>10877.74</v>
      </c>
      <c r="D39" s="19">
        <v>10877.74</v>
      </c>
      <c r="E39" s="20">
        <v>-188.71</v>
      </c>
      <c r="F39" s="20">
        <v>-70.040000000000006</v>
      </c>
      <c r="G39" s="19">
        <v>1462.22</v>
      </c>
      <c r="H39" s="19">
        <v>1343.55</v>
      </c>
      <c r="I39" s="19">
        <v>0.03</v>
      </c>
      <c r="J39" s="19">
        <v>1273.54</v>
      </c>
      <c r="K39" s="19">
        <v>9604.2000000000007</v>
      </c>
    </row>
    <row r="41" spans="1:11" x14ac:dyDescent="0.2">
      <c r="A41" s="12" t="s">
        <v>55</v>
      </c>
    </row>
    <row r="42" spans="1:11" x14ac:dyDescent="0.2">
      <c r="A42" s="2" t="s">
        <v>58</v>
      </c>
      <c r="B42" s="1" t="s">
        <v>59</v>
      </c>
      <c r="C42" s="14">
        <v>6982.76</v>
      </c>
      <c r="D42" s="14">
        <v>6982.76</v>
      </c>
      <c r="E42" s="14">
        <v>0</v>
      </c>
      <c r="F42" s="14">
        <v>0</v>
      </c>
      <c r="G42" s="14">
        <v>944.25</v>
      </c>
      <c r="H42" s="14">
        <v>944.25</v>
      </c>
      <c r="I42" s="15">
        <v>-0.09</v>
      </c>
      <c r="J42" s="14">
        <v>944.16</v>
      </c>
      <c r="K42" s="14">
        <v>6038.6</v>
      </c>
    </row>
    <row r="43" spans="1:11" x14ac:dyDescent="0.2">
      <c r="A43" s="2" t="s">
        <v>60</v>
      </c>
      <c r="B43" s="1" t="s">
        <v>61</v>
      </c>
      <c r="C43" s="14">
        <v>2019.62</v>
      </c>
      <c r="D43" s="14">
        <v>2019.62</v>
      </c>
      <c r="E43" s="15">
        <v>-188.71</v>
      </c>
      <c r="F43" s="15">
        <v>-70.430000000000007</v>
      </c>
      <c r="G43" s="14">
        <v>118.29</v>
      </c>
      <c r="H43" s="14">
        <v>0</v>
      </c>
      <c r="I43" s="14">
        <v>0.05</v>
      </c>
      <c r="J43" s="14">
        <v>-70.38</v>
      </c>
      <c r="K43" s="14">
        <v>2090</v>
      </c>
    </row>
    <row r="44" spans="1:11" x14ac:dyDescent="0.2">
      <c r="A44" s="2" t="s">
        <v>298</v>
      </c>
      <c r="B44" s="1" t="s">
        <v>297</v>
      </c>
      <c r="C44" s="14">
        <v>2131.7600000000002</v>
      </c>
      <c r="D44" s="14">
        <v>2131.7600000000002</v>
      </c>
      <c r="E44" s="15">
        <v>-188.71</v>
      </c>
      <c r="F44" s="15">
        <v>-60.82</v>
      </c>
      <c r="G44" s="14">
        <v>127.9</v>
      </c>
      <c r="H44" s="14">
        <v>0</v>
      </c>
      <c r="I44" s="15">
        <v>-0.02</v>
      </c>
      <c r="J44" s="14">
        <v>-60.84</v>
      </c>
      <c r="K44" s="14">
        <v>2192.6</v>
      </c>
    </row>
    <row r="45" spans="1:11" s="7" customFormat="1" x14ac:dyDescent="0.2">
      <c r="A45" s="17" t="s">
        <v>35</v>
      </c>
      <c r="C45" s="7" t="s">
        <v>36</v>
      </c>
      <c r="D45" s="7" t="s">
        <v>36</v>
      </c>
      <c r="E45" s="7" t="s">
        <v>36</v>
      </c>
      <c r="F45" s="7" t="s">
        <v>36</v>
      </c>
      <c r="G45" s="7" t="s">
        <v>36</v>
      </c>
      <c r="H45" s="7" t="s">
        <v>36</v>
      </c>
      <c r="I45" s="7" t="s">
        <v>36</v>
      </c>
      <c r="J45" s="7" t="s">
        <v>36</v>
      </c>
      <c r="K45" s="7" t="s">
        <v>36</v>
      </c>
    </row>
    <row r="46" spans="1:11" x14ac:dyDescent="0.2">
      <c r="C46" s="19">
        <v>11134.14</v>
      </c>
      <c r="D46" s="19">
        <v>11134.14</v>
      </c>
      <c r="E46" s="20">
        <v>-377.42</v>
      </c>
      <c r="F46" s="20">
        <v>-131.25</v>
      </c>
      <c r="G46" s="19">
        <v>1190.44</v>
      </c>
      <c r="H46" s="19">
        <v>944.25</v>
      </c>
      <c r="I46" s="20">
        <v>-0.06</v>
      </c>
      <c r="J46" s="19">
        <v>812.94</v>
      </c>
      <c r="K46" s="19">
        <v>10321.200000000001</v>
      </c>
    </row>
    <row r="48" spans="1:11" x14ac:dyDescent="0.2">
      <c r="A48" s="12" t="s">
        <v>62</v>
      </c>
    </row>
    <row r="49" spans="1:11" x14ac:dyDescent="0.2">
      <c r="A49" s="2" t="s">
        <v>63</v>
      </c>
      <c r="B49" s="1" t="s">
        <v>64</v>
      </c>
      <c r="C49" s="14">
        <v>2351.16</v>
      </c>
      <c r="D49" s="14">
        <v>2351.16</v>
      </c>
      <c r="E49" s="15">
        <v>-160.30000000000001</v>
      </c>
      <c r="F49" s="15">
        <v>-8.5299999999999994</v>
      </c>
      <c r="G49" s="14">
        <v>151.77000000000001</v>
      </c>
      <c r="H49" s="14">
        <v>0</v>
      </c>
      <c r="I49" s="14">
        <v>0.09</v>
      </c>
      <c r="J49" s="14">
        <v>-8.44</v>
      </c>
      <c r="K49" s="14">
        <v>2359.6</v>
      </c>
    </row>
    <row r="50" spans="1:11" x14ac:dyDescent="0.2">
      <c r="A50" s="2" t="s">
        <v>65</v>
      </c>
      <c r="B50" s="1" t="s">
        <v>66</v>
      </c>
      <c r="C50" s="14">
        <v>2971.08</v>
      </c>
      <c r="D50" s="14">
        <v>2971.08</v>
      </c>
      <c r="E50" s="15">
        <v>-145.38</v>
      </c>
      <c r="F50" s="14">
        <v>0</v>
      </c>
      <c r="G50" s="14">
        <v>219.21</v>
      </c>
      <c r="H50" s="14">
        <v>73.84</v>
      </c>
      <c r="I50" s="14">
        <v>0.04</v>
      </c>
      <c r="J50" s="14">
        <v>73.88</v>
      </c>
      <c r="K50" s="14">
        <v>2897.2</v>
      </c>
    </row>
    <row r="51" spans="1:11" x14ac:dyDescent="0.2">
      <c r="A51" s="2" t="s">
        <v>67</v>
      </c>
      <c r="B51" s="1" t="s">
        <v>68</v>
      </c>
      <c r="C51" s="14">
        <v>2715.61</v>
      </c>
      <c r="D51" s="14">
        <v>2715.61</v>
      </c>
      <c r="E51" s="15">
        <v>-145.38</v>
      </c>
      <c r="F51" s="14">
        <v>0</v>
      </c>
      <c r="G51" s="14">
        <v>191.42</v>
      </c>
      <c r="H51" s="14">
        <v>46.04</v>
      </c>
      <c r="I51" s="15">
        <v>-0.03</v>
      </c>
      <c r="J51" s="14">
        <v>46.01</v>
      </c>
      <c r="K51" s="14">
        <v>2669.6</v>
      </c>
    </row>
    <row r="52" spans="1:11" x14ac:dyDescent="0.2">
      <c r="A52" s="2" t="s">
        <v>69</v>
      </c>
      <c r="B52" s="1" t="s">
        <v>70</v>
      </c>
      <c r="C52" s="14">
        <v>3150</v>
      </c>
      <c r="D52" s="14">
        <v>3150</v>
      </c>
      <c r="E52" s="15">
        <v>-125.1</v>
      </c>
      <c r="F52" s="14">
        <v>0</v>
      </c>
      <c r="G52" s="14">
        <v>238.68</v>
      </c>
      <c r="H52" s="14">
        <v>113.58</v>
      </c>
      <c r="I52" s="14">
        <v>0.02</v>
      </c>
      <c r="J52" s="14">
        <v>113.6</v>
      </c>
      <c r="K52" s="14">
        <v>3036.4</v>
      </c>
    </row>
    <row r="53" spans="1:11" x14ac:dyDescent="0.2">
      <c r="A53" s="2" t="s">
        <v>71</v>
      </c>
      <c r="B53" s="1" t="s">
        <v>72</v>
      </c>
      <c r="C53" s="14">
        <v>2873.11</v>
      </c>
      <c r="D53" s="14">
        <v>2873.11</v>
      </c>
      <c r="E53" s="15">
        <v>-145.38</v>
      </c>
      <c r="F53" s="14">
        <v>0</v>
      </c>
      <c r="G53" s="14">
        <v>208.55</v>
      </c>
      <c r="H53" s="14">
        <v>63.18</v>
      </c>
      <c r="I53" s="14">
        <v>0.13</v>
      </c>
      <c r="J53" s="14">
        <v>63.31</v>
      </c>
      <c r="K53" s="14">
        <v>2809.8</v>
      </c>
    </row>
    <row r="54" spans="1:11" x14ac:dyDescent="0.2">
      <c r="A54" s="2" t="s">
        <v>73</v>
      </c>
      <c r="B54" s="1" t="s">
        <v>74</v>
      </c>
      <c r="C54" s="14">
        <v>3302.14</v>
      </c>
      <c r="D54" s="14">
        <v>3302.14</v>
      </c>
      <c r="E54" s="15">
        <v>-125.1</v>
      </c>
      <c r="F54" s="14">
        <v>0</v>
      </c>
      <c r="G54" s="14">
        <v>255.23</v>
      </c>
      <c r="H54" s="14">
        <v>130.13</v>
      </c>
      <c r="I54" s="14">
        <v>0.01</v>
      </c>
      <c r="J54" s="14">
        <v>130.13999999999999</v>
      </c>
      <c r="K54" s="14">
        <v>3172</v>
      </c>
    </row>
    <row r="55" spans="1:11" x14ac:dyDescent="0.2">
      <c r="A55" s="2" t="s">
        <v>75</v>
      </c>
      <c r="B55" s="1" t="s">
        <v>76</v>
      </c>
      <c r="C55" s="14">
        <v>3552.89</v>
      </c>
      <c r="D55" s="14">
        <v>3552.89</v>
      </c>
      <c r="E55" s="15">
        <v>-107.37</v>
      </c>
      <c r="F55" s="14">
        <v>0</v>
      </c>
      <c r="G55" s="14">
        <v>282.51</v>
      </c>
      <c r="H55" s="14">
        <v>175.14</v>
      </c>
      <c r="I55" s="15">
        <v>-0.05</v>
      </c>
      <c r="J55" s="14">
        <v>175.09</v>
      </c>
      <c r="K55" s="14">
        <v>3377.8</v>
      </c>
    </row>
    <row r="56" spans="1:11" x14ac:dyDescent="0.2">
      <c r="A56" s="2" t="s">
        <v>77</v>
      </c>
      <c r="B56" s="1" t="s">
        <v>78</v>
      </c>
      <c r="C56" s="14">
        <v>2971.08</v>
      </c>
      <c r="D56" s="14">
        <v>2971.08</v>
      </c>
      <c r="E56" s="15">
        <v>-145.38</v>
      </c>
      <c r="F56" s="14">
        <v>0</v>
      </c>
      <c r="G56" s="14">
        <v>219.21</v>
      </c>
      <c r="H56" s="14">
        <v>73.84</v>
      </c>
      <c r="I56" s="14">
        <v>0.04</v>
      </c>
      <c r="J56" s="14">
        <v>73.88</v>
      </c>
      <c r="K56" s="14">
        <v>2897.2</v>
      </c>
    </row>
    <row r="57" spans="1:11" x14ac:dyDescent="0.2">
      <c r="A57" s="2" t="s">
        <v>79</v>
      </c>
      <c r="B57" s="1" t="s">
        <v>80</v>
      </c>
      <c r="C57" s="14">
        <v>6019.49</v>
      </c>
      <c r="D57" s="14">
        <v>6019.49</v>
      </c>
      <c r="E57" s="14">
        <v>0</v>
      </c>
      <c r="F57" s="14">
        <v>0</v>
      </c>
      <c r="G57" s="14">
        <v>738.5</v>
      </c>
      <c r="H57" s="14">
        <v>738.5</v>
      </c>
      <c r="I57" s="15">
        <v>-0.01</v>
      </c>
      <c r="J57" s="14">
        <v>738.49</v>
      </c>
      <c r="K57" s="14">
        <v>5281</v>
      </c>
    </row>
    <row r="58" spans="1:11" x14ac:dyDescent="0.2">
      <c r="A58" s="2" t="s">
        <v>81</v>
      </c>
      <c r="B58" s="1" t="s">
        <v>82</v>
      </c>
      <c r="C58" s="14">
        <v>2971.08</v>
      </c>
      <c r="D58" s="14">
        <v>2971.08</v>
      </c>
      <c r="E58" s="15">
        <v>-145.38</v>
      </c>
      <c r="F58" s="14">
        <v>0</v>
      </c>
      <c r="G58" s="14">
        <v>219.21</v>
      </c>
      <c r="H58" s="14">
        <v>73.84</v>
      </c>
      <c r="I58" s="14">
        <v>0.04</v>
      </c>
      <c r="J58" s="14">
        <v>73.88</v>
      </c>
      <c r="K58" s="14">
        <v>2897.2</v>
      </c>
    </row>
    <row r="59" spans="1:11" x14ac:dyDescent="0.2">
      <c r="A59" s="2" t="s">
        <v>83</v>
      </c>
      <c r="B59" s="1" t="s">
        <v>84</v>
      </c>
      <c r="C59" s="14">
        <v>3302.14</v>
      </c>
      <c r="D59" s="14">
        <v>3302.14</v>
      </c>
      <c r="E59" s="15">
        <v>-125.1</v>
      </c>
      <c r="F59" s="14">
        <v>0</v>
      </c>
      <c r="G59" s="14">
        <v>255.23</v>
      </c>
      <c r="H59" s="14">
        <v>130.13</v>
      </c>
      <c r="I59" s="14">
        <v>0.01</v>
      </c>
      <c r="J59" s="14">
        <v>130.13999999999999</v>
      </c>
      <c r="K59" s="14">
        <v>3172</v>
      </c>
    </row>
    <row r="60" spans="1:11" x14ac:dyDescent="0.2">
      <c r="A60" s="2" t="s">
        <v>85</v>
      </c>
      <c r="B60" s="1" t="s">
        <v>86</v>
      </c>
      <c r="C60" s="14">
        <v>2971.08</v>
      </c>
      <c r="D60" s="14">
        <v>2971.08</v>
      </c>
      <c r="E60" s="15">
        <v>-145.38</v>
      </c>
      <c r="F60" s="14">
        <v>0</v>
      </c>
      <c r="G60" s="14">
        <v>219.21</v>
      </c>
      <c r="H60" s="14">
        <v>73.84</v>
      </c>
      <c r="I60" s="14">
        <v>0.04</v>
      </c>
      <c r="J60" s="14">
        <v>73.88</v>
      </c>
      <c r="K60" s="14">
        <v>2897.2</v>
      </c>
    </row>
    <row r="61" spans="1:11" s="7" customFormat="1" x14ac:dyDescent="0.2">
      <c r="A61" s="17" t="s">
        <v>35</v>
      </c>
      <c r="C61" s="7" t="s">
        <v>36</v>
      </c>
      <c r="D61" s="7" t="s">
        <v>36</v>
      </c>
      <c r="E61" s="7" t="s">
        <v>36</v>
      </c>
      <c r="F61" s="7" t="s">
        <v>36</v>
      </c>
      <c r="G61" s="7" t="s">
        <v>36</v>
      </c>
      <c r="H61" s="7" t="s">
        <v>36</v>
      </c>
      <c r="I61" s="7" t="s">
        <v>36</v>
      </c>
      <c r="J61" s="7" t="s">
        <v>36</v>
      </c>
      <c r="K61" s="7" t="s">
        <v>36</v>
      </c>
    </row>
    <row r="62" spans="1:11" x14ac:dyDescent="0.2">
      <c r="C62" s="19">
        <v>39150.86</v>
      </c>
      <c r="D62" s="19">
        <v>39150.86</v>
      </c>
      <c r="E62" s="20">
        <v>-1515.25</v>
      </c>
      <c r="F62" s="20">
        <v>-8.5299999999999994</v>
      </c>
      <c r="G62" s="19">
        <v>3198.73</v>
      </c>
      <c r="H62" s="19">
        <v>1692.06</v>
      </c>
      <c r="I62" s="19">
        <v>0.33</v>
      </c>
      <c r="J62" s="19">
        <v>1683.86</v>
      </c>
      <c r="K62" s="19">
        <v>37467</v>
      </c>
    </row>
    <row r="64" spans="1:11" x14ac:dyDescent="0.2">
      <c r="A64" s="12" t="s">
        <v>87</v>
      </c>
    </row>
    <row r="65" spans="1:11" x14ac:dyDescent="0.2">
      <c r="A65" s="2" t="s">
        <v>88</v>
      </c>
      <c r="B65" s="1" t="s">
        <v>89</v>
      </c>
      <c r="C65" s="14">
        <v>807.03</v>
      </c>
      <c r="D65" s="14">
        <v>807.03</v>
      </c>
      <c r="E65" s="15">
        <v>-200.83</v>
      </c>
      <c r="F65" s="15">
        <v>-160.15</v>
      </c>
      <c r="G65" s="14">
        <v>40.68</v>
      </c>
      <c r="H65" s="14">
        <v>0</v>
      </c>
      <c r="I65" s="14">
        <v>0.18</v>
      </c>
      <c r="J65" s="14">
        <v>-159.97</v>
      </c>
      <c r="K65" s="14">
        <v>967</v>
      </c>
    </row>
    <row r="66" spans="1:11" x14ac:dyDescent="0.2">
      <c r="A66" s="2" t="s">
        <v>90</v>
      </c>
      <c r="B66" s="1" t="s">
        <v>91</v>
      </c>
      <c r="C66" s="14">
        <v>2715.61</v>
      </c>
      <c r="D66" s="14">
        <v>2715.61</v>
      </c>
      <c r="E66" s="15">
        <v>-145.38</v>
      </c>
      <c r="F66" s="14">
        <v>0</v>
      </c>
      <c r="G66" s="14">
        <v>191.42</v>
      </c>
      <c r="H66" s="14">
        <v>46.04</v>
      </c>
      <c r="I66" s="15">
        <v>-0.03</v>
      </c>
      <c r="J66" s="14">
        <v>46.01</v>
      </c>
      <c r="K66" s="14">
        <v>2669.6</v>
      </c>
    </row>
    <row r="67" spans="1:11" x14ac:dyDescent="0.2">
      <c r="A67" s="2" t="s">
        <v>92</v>
      </c>
      <c r="B67" s="1" t="s">
        <v>93</v>
      </c>
      <c r="C67" s="14">
        <v>1456.4</v>
      </c>
      <c r="D67" s="14">
        <v>1456.4</v>
      </c>
      <c r="E67" s="15">
        <v>-200.63</v>
      </c>
      <c r="F67" s="15">
        <v>-118.39</v>
      </c>
      <c r="G67" s="14">
        <v>82.24</v>
      </c>
      <c r="H67" s="14">
        <v>0</v>
      </c>
      <c r="I67" s="15">
        <v>-0.01</v>
      </c>
      <c r="J67" s="14">
        <v>-118.4</v>
      </c>
      <c r="K67" s="14">
        <v>1574.8</v>
      </c>
    </row>
    <row r="68" spans="1:11" x14ac:dyDescent="0.2">
      <c r="A68" s="2" t="s">
        <v>94</v>
      </c>
      <c r="B68" s="1" t="s">
        <v>95</v>
      </c>
      <c r="C68" s="14">
        <v>1169.28</v>
      </c>
      <c r="D68" s="14">
        <v>1169.28</v>
      </c>
      <c r="E68" s="15">
        <v>-200.74</v>
      </c>
      <c r="F68" s="15">
        <v>-136.87</v>
      </c>
      <c r="G68" s="14">
        <v>63.87</v>
      </c>
      <c r="H68" s="14">
        <v>0</v>
      </c>
      <c r="I68" s="15">
        <v>-0.05</v>
      </c>
      <c r="J68" s="14">
        <v>-136.91999999999999</v>
      </c>
      <c r="K68" s="14">
        <v>1306.2</v>
      </c>
    </row>
    <row r="69" spans="1:11" x14ac:dyDescent="0.2">
      <c r="A69" s="2" t="s">
        <v>96</v>
      </c>
      <c r="B69" s="1" t="s">
        <v>97</v>
      </c>
      <c r="C69" s="14">
        <v>1169.28</v>
      </c>
      <c r="D69" s="14">
        <v>1169.28</v>
      </c>
      <c r="E69" s="15">
        <v>-200.74</v>
      </c>
      <c r="F69" s="15">
        <v>-136.87</v>
      </c>
      <c r="G69" s="14">
        <v>63.87</v>
      </c>
      <c r="H69" s="14">
        <v>0</v>
      </c>
      <c r="I69" s="15">
        <v>-0.05</v>
      </c>
      <c r="J69" s="14">
        <v>-136.91999999999999</v>
      </c>
      <c r="K69" s="14">
        <v>1306.2</v>
      </c>
    </row>
    <row r="70" spans="1:11" x14ac:dyDescent="0.2">
      <c r="A70" s="2" t="s">
        <v>98</v>
      </c>
      <c r="B70" s="1" t="s">
        <v>99</v>
      </c>
      <c r="C70" s="14">
        <v>740.09</v>
      </c>
      <c r="D70" s="14">
        <v>740.09</v>
      </c>
      <c r="E70" s="15">
        <v>-200.83</v>
      </c>
      <c r="F70" s="15">
        <v>-164.43</v>
      </c>
      <c r="G70" s="14">
        <v>36.4</v>
      </c>
      <c r="H70" s="14">
        <v>0</v>
      </c>
      <c r="I70" s="15">
        <v>-0.08</v>
      </c>
      <c r="J70" s="14">
        <v>-164.51</v>
      </c>
      <c r="K70" s="14">
        <v>904.6</v>
      </c>
    </row>
    <row r="71" spans="1:11" x14ac:dyDescent="0.2">
      <c r="A71" s="2" t="s">
        <v>100</v>
      </c>
      <c r="B71" s="1" t="s">
        <v>101</v>
      </c>
      <c r="C71" s="14">
        <v>1670.6</v>
      </c>
      <c r="D71" s="14">
        <v>1670.6</v>
      </c>
      <c r="E71" s="15">
        <v>-200.63</v>
      </c>
      <c r="F71" s="15">
        <v>-104.68</v>
      </c>
      <c r="G71" s="14">
        <v>95.95</v>
      </c>
      <c r="H71" s="14">
        <v>0</v>
      </c>
      <c r="I71" s="15">
        <v>-0.12</v>
      </c>
      <c r="J71" s="14">
        <v>-104.8</v>
      </c>
      <c r="K71" s="14">
        <v>1775.4</v>
      </c>
    </row>
    <row r="72" spans="1:11" x14ac:dyDescent="0.2">
      <c r="A72" s="2" t="s">
        <v>102</v>
      </c>
      <c r="B72" s="1" t="s">
        <v>103</v>
      </c>
      <c r="C72" s="14">
        <v>3301.2</v>
      </c>
      <c r="D72" s="14">
        <v>3301.2</v>
      </c>
      <c r="E72" s="15">
        <v>-125.1</v>
      </c>
      <c r="F72" s="14">
        <v>0</v>
      </c>
      <c r="G72" s="14">
        <v>255.13</v>
      </c>
      <c r="H72" s="14">
        <v>130.03</v>
      </c>
      <c r="I72" s="15">
        <v>-0.03</v>
      </c>
      <c r="J72" s="14">
        <v>130</v>
      </c>
      <c r="K72" s="14">
        <v>3171.2</v>
      </c>
    </row>
    <row r="73" spans="1:11" x14ac:dyDescent="0.2">
      <c r="A73" s="2" t="s">
        <v>104</v>
      </c>
      <c r="B73" s="1" t="s">
        <v>105</v>
      </c>
      <c r="C73" s="14">
        <v>807.03</v>
      </c>
      <c r="D73" s="14">
        <v>807.03</v>
      </c>
      <c r="E73" s="15">
        <v>-200.83</v>
      </c>
      <c r="F73" s="15">
        <v>-160.15</v>
      </c>
      <c r="G73" s="14">
        <v>40.68</v>
      </c>
      <c r="H73" s="14">
        <v>0</v>
      </c>
      <c r="I73" s="14">
        <v>0.18</v>
      </c>
      <c r="J73" s="14">
        <v>-159.97</v>
      </c>
      <c r="K73" s="14">
        <v>967</v>
      </c>
    </row>
    <row r="74" spans="1:11" x14ac:dyDescent="0.2">
      <c r="A74" s="2" t="s">
        <v>106</v>
      </c>
      <c r="B74" s="1" t="s">
        <v>107</v>
      </c>
      <c r="C74" s="14">
        <v>2019.62</v>
      </c>
      <c r="D74" s="14">
        <v>2019.62</v>
      </c>
      <c r="E74" s="15">
        <v>-188.71</v>
      </c>
      <c r="F74" s="15">
        <v>-70.430000000000007</v>
      </c>
      <c r="G74" s="14">
        <v>118.29</v>
      </c>
      <c r="H74" s="14">
        <v>0</v>
      </c>
      <c r="I74" s="14">
        <v>0.05</v>
      </c>
      <c r="J74" s="14">
        <v>-70.38</v>
      </c>
      <c r="K74" s="14">
        <v>2090</v>
      </c>
    </row>
    <row r="75" spans="1:11" x14ac:dyDescent="0.2">
      <c r="A75" s="2" t="s">
        <v>108</v>
      </c>
      <c r="B75" s="1" t="s">
        <v>109</v>
      </c>
      <c r="C75" s="14">
        <v>1445.22</v>
      </c>
      <c r="D75" s="14">
        <v>1445.22</v>
      </c>
      <c r="E75" s="15">
        <v>-200.63</v>
      </c>
      <c r="F75" s="15">
        <v>-119.11</v>
      </c>
      <c r="G75" s="14">
        <v>81.53</v>
      </c>
      <c r="H75" s="14">
        <v>0</v>
      </c>
      <c r="I75" s="14">
        <v>0.13</v>
      </c>
      <c r="J75" s="14">
        <v>-118.98</v>
      </c>
      <c r="K75" s="14">
        <v>1564.2</v>
      </c>
    </row>
    <row r="76" spans="1:11" s="7" customFormat="1" x14ac:dyDescent="0.2">
      <c r="A76" s="17" t="s">
        <v>35</v>
      </c>
      <c r="C76" s="7" t="s">
        <v>36</v>
      </c>
      <c r="D76" s="7" t="s">
        <v>36</v>
      </c>
      <c r="E76" s="7" t="s">
        <v>36</v>
      </c>
      <c r="F76" s="7" t="s">
        <v>36</v>
      </c>
      <c r="G76" s="7" t="s">
        <v>36</v>
      </c>
      <c r="H76" s="7" t="s">
        <v>36</v>
      </c>
      <c r="I76" s="7" t="s">
        <v>36</v>
      </c>
      <c r="J76" s="7" t="s">
        <v>36</v>
      </c>
      <c r="K76" s="7" t="s">
        <v>36</v>
      </c>
    </row>
    <row r="77" spans="1:11" x14ac:dyDescent="0.2">
      <c r="C77" s="19">
        <v>17301.36</v>
      </c>
      <c r="D77" s="19">
        <v>17301.36</v>
      </c>
      <c r="E77" s="20">
        <v>-2065.0500000000002</v>
      </c>
      <c r="F77" s="20">
        <v>-1171.08</v>
      </c>
      <c r="G77" s="19">
        <v>1070.06</v>
      </c>
      <c r="H77" s="19">
        <v>176.07</v>
      </c>
      <c r="I77" s="19">
        <v>0.17</v>
      </c>
      <c r="J77" s="19">
        <v>-994.84</v>
      </c>
      <c r="K77" s="19">
        <v>18296.2</v>
      </c>
    </row>
    <row r="79" spans="1:11" x14ac:dyDescent="0.2">
      <c r="A79" s="12" t="s">
        <v>110</v>
      </c>
    </row>
    <row r="80" spans="1:11" x14ac:dyDescent="0.2">
      <c r="A80" s="2" t="s">
        <v>111</v>
      </c>
      <c r="B80" s="1" t="s">
        <v>112</v>
      </c>
      <c r="C80" s="14">
        <v>2634.97</v>
      </c>
      <c r="D80" s="14">
        <v>2634.97</v>
      </c>
      <c r="E80" s="15">
        <v>-145.38</v>
      </c>
      <c r="F80" s="14">
        <v>0</v>
      </c>
      <c r="G80" s="14">
        <v>182.65</v>
      </c>
      <c r="H80" s="14">
        <v>37.270000000000003</v>
      </c>
      <c r="I80" s="14">
        <v>0.1</v>
      </c>
      <c r="J80" s="14">
        <v>37.369999999999997</v>
      </c>
      <c r="K80" s="14">
        <v>2597.6</v>
      </c>
    </row>
    <row r="81" spans="1:11" x14ac:dyDescent="0.2">
      <c r="A81" s="2" t="s">
        <v>113</v>
      </c>
      <c r="B81" s="1" t="s">
        <v>114</v>
      </c>
      <c r="C81" s="14">
        <v>1384.42</v>
      </c>
      <c r="D81" s="14">
        <v>1384.42</v>
      </c>
      <c r="E81" s="15">
        <v>-200.63</v>
      </c>
      <c r="F81" s="15">
        <v>-123</v>
      </c>
      <c r="G81" s="14">
        <v>77.63</v>
      </c>
      <c r="H81" s="14">
        <v>0</v>
      </c>
      <c r="I81" s="14">
        <v>0.02</v>
      </c>
      <c r="J81" s="14">
        <v>-122.98</v>
      </c>
      <c r="K81" s="14">
        <v>1507.4</v>
      </c>
    </row>
    <row r="82" spans="1:11" x14ac:dyDescent="0.2">
      <c r="A82" s="2" t="s">
        <v>115</v>
      </c>
      <c r="B82" s="1" t="s">
        <v>116</v>
      </c>
      <c r="C82" s="14">
        <v>2971.08</v>
      </c>
      <c r="D82" s="14">
        <v>2971.08</v>
      </c>
      <c r="E82" s="15">
        <v>-145.38</v>
      </c>
      <c r="F82" s="14">
        <v>0</v>
      </c>
      <c r="G82" s="14">
        <v>219.21</v>
      </c>
      <c r="H82" s="14">
        <v>73.84</v>
      </c>
      <c r="I82" s="14">
        <v>0.04</v>
      </c>
      <c r="J82" s="14">
        <v>73.88</v>
      </c>
      <c r="K82" s="14">
        <v>2897.2</v>
      </c>
    </row>
    <row r="83" spans="1:11" x14ac:dyDescent="0.2">
      <c r="A83" s="2" t="s">
        <v>117</v>
      </c>
      <c r="B83" s="1" t="s">
        <v>118</v>
      </c>
      <c r="C83" s="14">
        <v>954.61</v>
      </c>
      <c r="D83" s="14">
        <v>954.61</v>
      </c>
      <c r="E83" s="15">
        <v>-200.74</v>
      </c>
      <c r="F83" s="15">
        <v>-150.61000000000001</v>
      </c>
      <c r="G83" s="14">
        <v>50.13</v>
      </c>
      <c r="H83" s="14">
        <v>0</v>
      </c>
      <c r="I83" s="14">
        <v>0.02</v>
      </c>
      <c r="J83" s="14">
        <v>-150.59</v>
      </c>
      <c r="K83" s="14">
        <v>1105.2</v>
      </c>
    </row>
    <row r="84" spans="1:11" x14ac:dyDescent="0.2">
      <c r="A84" s="2" t="s">
        <v>119</v>
      </c>
      <c r="B84" s="1" t="s">
        <v>120</v>
      </c>
      <c r="C84" s="14">
        <v>2625.05</v>
      </c>
      <c r="D84" s="14">
        <v>2625.05</v>
      </c>
      <c r="E84" s="15">
        <v>-160.30000000000001</v>
      </c>
      <c r="F84" s="14">
        <v>0</v>
      </c>
      <c r="G84" s="14">
        <v>181.57</v>
      </c>
      <c r="H84" s="14">
        <v>21.27</v>
      </c>
      <c r="I84" s="15">
        <v>-0.02</v>
      </c>
      <c r="J84" s="14">
        <v>21.25</v>
      </c>
      <c r="K84" s="14">
        <v>2603.8000000000002</v>
      </c>
    </row>
    <row r="85" spans="1:11" s="7" customFormat="1" x14ac:dyDescent="0.2">
      <c r="A85" s="17" t="s">
        <v>35</v>
      </c>
      <c r="C85" s="7" t="s">
        <v>36</v>
      </c>
      <c r="D85" s="7" t="s">
        <v>36</v>
      </c>
      <c r="E85" s="7" t="s">
        <v>36</v>
      </c>
      <c r="F85" s="7" t="s">
        <v>36</v>
      </c>
      <c r="G85" s="7" t="s">
        <v>36</v>
      </c>
      <c r="H85" s="7" t="s">
        <v>36</v>
      </c>
      <c r="I85" s="7" t="s">
        <v>36</v>
      </c>
      <c r="J85" s="7" t="s">
        <v>36</v>
      </c>
      <c r="K85" s="7" t="s">
        <v>36</v>
      </c>
    </row>
    <row r="86" spans="1:11" x14ac:dyDescent="0.2">
      <c r="C86" s="19">
        <v>10570.13</v>
      </c>
      <c r="D86" s="19">
        <v>10570.13</v>
      </c>
      <c r="E86" s="20">
        <v>-852.43</v>
      </c>
      <c r="F86" s="20">
        <v>-273.61</v>
      </c>
      <c r="G86" s="19">
        <v>711.19</v>
      </c>
      <c r="H86" s="19">
        <v>132.38</v>
      </c>
      <c r="I86" s="19">
        <v>0.16</v>
      </c>
      <c r="J86" s="19">
        <v>-141.07</v>
      </c>
      <c r="K86" s="19">
        <v>10711.2</v>
      </c>
    </row>
    <row r="88" spans="1:11" x14ac:dyDescent="0.2">
      <c r="A88" s="12" t="s">
        <v>121</v>
      </c>
    </row>
    <row r="89" spans="1:11" x14ac:dyDescent="0.2">
      <c r="A89" s="2" t="s">
        <v>124</v>
      </c>
      <c r="B89" s="1" t="s">
        <v>125</v>
      </c>
      <c r="C89" s="14">
        <v>1885.8</v>
      </c>
      <c r="D89" s="14">
        <v>1885.8</v>
      </c>
      <c r="E89" s="15">
        <v>-188.71</v>
      </c>
      <c r="F89" s="15">
        <v>-78.989999999999995</v>
      </c>
      <c r="G89" s="14">
        <v>109.72</v>
      </c>
      <c r="H89" s="14">
        <v>0</v>
      </c>
      <c r="I89" s="15">
        <v>-0.01</v>
      </c>
      <c r="J89" s="14">
        <v>-79</v>
      </c>
      <c r="K89" s="14">
        <v>1964.8</v>
      </c>
    </row>
    <row r="90" spans="1:11" s="7" customFormat="1" x14ac:dyDescent="0.2">
      <c r="A90" s="17" t="s">
        <v>35</v>
      </c>
      <c r="C90" s="7" t="s">
        <v>36</v>
      </c>
      <c r="D90" s="7" t="s">
        <v>36</v>
      </c>
      <c r="E90" s="7" t="s">
        <v>36</v>
      </c>
      <c r="F90" s="7" t="s">
        <v>36</v>
      </c>
      <c r="G90" s="7" t="s">
        <v>36</v>
      </c>
      <c r="H90" s="7" t="s">
        <v>36</v>
      </c>
      <c r="I90" s="7" t="s">
        <v>36</v>
      </c>
      <c r="J90" s="7" t="s">
        <v>36</v>
      </c>
      <c r="K90" s="7" t="s">
        <v>36</v>
      </c>
    </row>
    <row r="91" spans="1:11" x14ac:dyDescent="0.2">
      <c r="C91" s="19">
        <v>1885.8</v>
      </c>
      <c r="D91" s="19">
        <v>1885.8</v>
      </c>
      <c r="E91" s="20">
        <v>-188.71</v>
      </c>
      <c r="F91" s="20">
        <v>-78.989999999999995</v>
      </c>
      <c r="G91" s="19">
        <v>109.72</v>
      </c>
      <c r="H91" s="19">
        <v>0</v>
      </c>
      <c r="I91" s="20">
        <v>-0.01</v>
      </c>
      <c r="J91" s="19">
        <v>-79</v>
      </c>
      <c r="K91" s="19">
        <v>1964.8</v>
      </c>
    </row>
    <row r="93" spans="1:11" x14ac:dyDescent="0.2">
      <c r="A93" s="12" t="s">
        <v>126</v>
      </c>
    </row>
    <row r="94" spans="1:11" x14ac:dyDescent="0.2">
      <c r="A94" s="2" t="s">
        <v>127</v>
      </c>
      <c r="B94" s="1" t="s">
        <v>128</v>
      </c>
      <c r="C94" s="14">
        <v>453.76</v>
      </c>
      <c r="D94" s="14">
        <v>453.76</v>
      </c>
      <c r="E94" s="15">
        <v>-200.83</v>
      </c>
      <c r="F94" s="15">
        <v>-182.76</v>
      </c>
      <c r="G94" s="14">
        <v>18.07</v>
      </c>
      <c r="H94" s="14">
        <v>0</v>
      </c>
      <c r="I94" s="14">
        <v>0.12</v>
      </c>
      <c r="J94" s="14">
        <v>-182.64</v>
      </c>
      <c r="K94" s="14">
        <v>636.4</v>
      </c>
    </row>
    <row r="95" spans="1:11" x14ac:dyDescent="0.2">
      <c r="A95" s="2" t="s">
        <v>129</v>
      </c>
      <c r="B95" s="1" t="s">
        <v>130</v>
      </c>
      <c r="C95" s="14">
        <v>453.76</v>
      </c>
      <c r="D95" s="14">
        <v>453.76</v>
      </c>
      <c r="E95" s="15">
        <v>-200.83</v>
      </c>
      <c r="F95" s="15">
        <v>-182.76</v>
      </c>
      <c r="G95" s="14">
        <v>18.07</v>
      </c>
      <c r="H95" s="14">
        <v>0</v>
      </c>
      <c r="I95" s="14">
        <v>0.12</v>
      </c>
      <c r="J95" s="14">
        <v>-182.64</v>
      </c>
      <c r="K95" s="14">
        <v>636.4</v>
      </c>
    </row>
    <row r="96" spans="1:11" x14ac:dyDescent="0.2">
      <c r="A96" s="2" t="s">
        <v>131</v>
      </c>
      <c r="B96" s="1" t="s">
        <v>132</v>
      </c>
      <c r="C96" s="14">
        <v>453.76</v>
      </c>
      <c r="D96" s="14">
        <v>453.76</v>
      </c>
      <c r="E96" s="15">
        <v>-200.83</v>
      </c>
      <c r="F96" s="15">
        <v>-182.76</v>
      </c>
      <c r="G96" s="14">
        <v>18.07</v>
      </c>
      <c r="H96" s="14">
        <v>0</v>
      </c>
      <c r="I96" s="14">
        <v>0.12</v>
      </c>
      <c r="J96" s="14">
        <v>-182.64</v>
      </c>
      <c r="K96" s="14">
        <v>636.4</v>
      </c>
    </row>
    <row r="97" spans="1:11" x14ac:dyDescent="0.2">
      <c r="A97" s="2" t="s">
        <v>133</v>
      </c>
      <c r="B97" s="1" t="s">
        <v>134</v>
      </c>
      <c r="C97" s="14">
        <v>453.44</v>
      </c>
      <c r="D97" s="14">
        <v>453.44</v>
      </c>
      <c r="E97" s="15">
        <v>-200.83</v>
      </c>
      <c r="F97" s="15">
        <v>-182.78</v>
      </c>
      <c r="G97" s="14">
        <v>18.05</v>
      </c>
      <c r="H97" s="14">
        <v>0</v>
      </c>
      <c r="I97" s="15">
        <v>-0.18</v>
      </c>
      <c r="J97" s="14">
        <v>-182.96</v>
      </c>
      <c r="K97" s="14">
        <v>636.4</v>
      </c>
    </row>
    <row r="98" spans="1:11" x14ac:dyDescent="0.2">
      <c r="A98" s="2" t="s">
        <v>135</v>
      </c>
      <c r="B98" s="1" t="s">
        <v>136</v>
      </c>
      <c r="C98" s="14">
        <v>453.44</v>
      </c>
      <c r="D98" s="14">
        <v>453.44</v>
      </c>
      <c r="E98" s="15">
        <v>-200.83</v>
      </c>
      <c r="F98" s="15">
        <v>-182.78</v>
      </c>
      <c r="G98" s="14">
        <v>18.05</v>
      </c>
      <c r="H98" s="14">
        <v>0</v>
      </c>
      <c r="I98" s="15">
        <v>-0.18</v>
      </c>
      <c r="J98" s="14">
        <v>-182.96</v>
      </c>
      <c r="K98" s="14">
        <v>636.4</v>
      </c>
    </row>
    <row r="99" spans="1:11" x14ac:dyDescent="0.2">
      <c r="A99" s="2" t="s">
        <v>137</v>
      </c>
      <c r="B99" s="1" t="s">
        <v>138</v>
      </c>
      <c r="C99" s="14">
        <v>453.44</v>
      </c>
      <c r="D99" s="14">
        <v>453.44</v>
      </c>
      <c r="E99" s="15">
        <v>-200.83</v>
      </c>
      <c r="F99" s="15">
        <v>-182.78</v>
      </c>
      <c r="G99" s="14">
        <v>18.05</v>
      </c>
      <c r="H99" s="14">
        <v>0</v>
      </c>
      <c r="I99" s="15">
        <v>-0.18</v>
      </c>
      <c r="J99" s="14">
        <v>-182.96</v>
      </c>
      <c r="K99" s="14">
        <v>636.4</v>
      </c>
    </row>
    <row r="100" spans="1:11" s="7" customFormat="1" x14ac:dyDescent="0.2">
      <c r="A100" s="17" t="s">
        <v>35</v>
      </c>
      <c r="C100" s="7" t="s">
        <v>36</v>
      </c>
      <c r="D100" s="7" t="s">
        <v>36</v>
      </c>
      <c r="E100" s="7" t="s">
        <v>36</v>
      </c>
      <c r="F100" s="7" t="s">
        <v>36</v>
      </c>
      <c r="G100" s="7" t="s">
        <v>36</v>
      </c>
      <c r="H100" s="7" t="s">
        <v>36</v>
      </c>
      <c r="I100" s="7" t="s">
        <v>36</v>
      </c>
      <c r="J100" s="7" t="s">
        <v>36</v>
      </c>
      <c r="K100" s="7" t="s">
        <v>36</v>
      </c>
    </row>
    <row r="101" spans="1:11" x14ac:dyDescent="0.2">
      <c r="C101" s="19">
        <v>2721.6</v>
      </c>
      <c r="D101" s="19">
        <v>2721.6</v>
      </c>
      <c r="E101" s="20">
        <v>-1204.98</v>
      </c>
      <c r="F101" s="20">
        <v>-1096.6199999999999</v>
      </c>
      <c r="G101" s="19">
        <v>108.36</v>
      </c>
      <c r="H101" s="19">
        <v>0</v>
      </c>
      <c r="I101" s="20">
        <v>-0.18</v>
      </c>
      <c r="J101" s="19">
        <v>-1096.8</v>
      </c>
      <c r="K101" s="19">
        <v>3818.4</v>
      </c>
    </row>
    <row r="103" spans="1:11" x14ac:dyDescent="0.2">
      <c r="A103" s="12" t="s">
        <v>139</v>
      </c>
    </row>
    <row r="104" spans="1:11" x14ac:dyDescent="0.2">
      <c r="A104" s="2" t="s">
        <v>140</v>
      </c>
      <c r="B104" s="1" t="s">
        <v>141</v>
      </c>
      <c r="C104" s="14">
        <v>873.5</v>
      </c>
      <c r="D104" s="14">
        <v>873.5</v>
      </c>
      <c r="E104" s="15">
        <v>-200.74</v>
      </c>
      <c r="F104" s="15">
        <v>-155.80000000000001</v>
      </c>
      <c r="G104" s="14">
        <v>44.94</v>
      </c>
      <c r="H104" s="14">
        <v>0</v>
      </c>
      <c r="I104" s="15">
        <v>-0.1</v>
      </c>
      <c r="J104" s="14">
        <v>-155.9</v>
      </c>
      <c r="K104" s="14">
        <v>1029.4000000000001</v>
      </c>
    </row>
    <row r="105" spans="1:11" x14ac:dyDescent="0.2">
      <c r="A105" s="2" t="s">
        <v>142</v>
      </c>
      <c r="B105" s="1" t="s">
        <v>143</v>
      </c>
      <c r="C105" s="14">
        <v>873.5</v>
      </c>
      <c r="D105" s="14">
        <v>873.5</v>
      </c>
      <c r="E105" s="15">
        <v>-200.74</v>
      </c>
      <c r="F105" s="15">
        <v>-155.80000000000001</v>
      </c>
      <c r="G105" s="14">
        <v>44.94</v>
      </c>
      <c r="H105" s="14">
        <v>0</v>
      </c>
      <c r="I105" s="15">
        <v>-0.1</v>
      </c>
      <c r="J105" s="14">
        <v>-155.9</v>
      </c>
      <c r="K105" s="14">
        <v>1029.4000000000001</v>
      </c>
    </row>
    <row r="106" spans="1:11" x14ac:dyDescent="0.2">
      <c r="A106" s="2" t="s">
        <v>144</v>
      </c>
      <c r="B106" s="1" t="s">
        <v>145</v>
      </c>
      <c r="C106" s="14">
        <v>2971.08</v>
      </c>
      <c r="D106" s="14">
        <v>2971.08</v>
      </c>
      <c r="E106" s="15">
        <v>-145.38</v>
      </c>
      <c r="F106" s="14">
        <v>0</v>
      </c>
      <c r="G106" s="14">
        <v>219.21</v>
      </c>
      <c r="H106" s="14">
        <v>73.84</v>
      </c>
      <c r="I106" s="14">
        <v>0.04</v>
      </c>
      <c r="J106" s="14">
        <v>73.88</v>
      </c>
      <c r="K106" s="14">
        <v>2897.2</v>
      </c>
    </row>
    <row r="107" spans="1:11" x14ac:dyDescent="0.2">
      <c r="A107" s="2" t="s">
        <v>146</v>
      </c>
      <c r="B107" s="1" t="s">
        <v>147</v>
      </c>
      <c r="C107" s="14">
        <v>2019.62</v>
      </c>
      <c r="D107" s="14">
        <v>2019.62</v>
      </c>
      <c r="E107" s="15">
        <v>-188.71</v>
      </c>
      <c r="F107" s="15">
        <v>-70.430000000000007</v>
      </c>
      <c r="G107" s="14">
        <v>118.29</v>
      </c>
      <c r="H107" s="14">
        <v>0</v>
      </c>
      <c r="I107" s="14">
        <v>0.05</v>
      </c>
      <c r="J107" s="14">
        <v>-70.38</v>
      </c>
      <c r="K107" s="14">
        <v>2090</v>
      </c>
    </row>
    <row r="108" spans="1:11" s="7" customFormat="1" x14ac:dyDescent="0.2">
      <c r="A108" s="17" t="s">
        <v>35</v>
      </c>
      <c r="C108" s="7" t="s">
        <v>36</v>
      </c>
      <c r="D108" s="7" t="s">
        <v>36</v>
      </c>
      <c r="E108" s="7" t="s">
        <v>36</v>
      </c>
      <c r="F108" s="7" t="s">
        <v>36</v>
      </c>
      <c r="G108" s="7" t="s">
        <v>36</v>
      </c>
      <c r="H108" s="7" t="s">
        <v>36</v>
      </c>
      <c r="I108" s="7" t="s">
        <v>36</v>
      </c>
      <c r="J108" s="7" t="s">
        <v>36</v>
      </c>
      <c r="K108" s="7" t="s">
        <v>36</v>
      </c>
    </row>
    <row r="109" spans="1:11" x14ac:dyDescent="0.2">
      <c r="C109" s="19">
        <v>6737.7</v>
      </c>
      <c r="D109" s="19">
        <v>6737.7</v>
      </c>
      <c r="E109" s="20">
        <v>-735.57</v>
      </c>
      <c r="F109" s="20">
        <v>-382.03</v>
      </c>
      <c r="G109" s="19">
        <v>427.38</v>
      </c>
      <c r="H109" s="19">
        <v>73.84</v>
      </c>
      <c r="I109" s="20">
        <v>-0.11</v>
      </c>
      <c r="J109" s="19">
        <v>-308.3</v>
      </c>
      <c r="K109" s="19">
        <v>7046</v>
      </c>
    </row>
    <row r="111" spans="1:11" x14ac:dyDescent="0.2">
      <c r="A111" s="12" t="s">
        <v>148</v>
      </c>
    </row>
    <row r="112" spans="1:11" x14ac:dyDescent="0.2">
      <c r="A112" s="2" t="s">
        <v>149</v>
      </c>
      <c r="B112" s="1" t="s">
        <v>367</v>
      </c>
      <c r="C112" s="14">
        <v>4352.04</v>
      </c>
      <c r="D112" s="14">
        <v>4352.04</v>
      </c>
      <c r="E112" s="14">
        <v>0</v>
      </c>
      <c r="F112" s="14">
        <v>0</v>
      </c>
      <c r="G112" s="14">
        <v>407.43</v>
      </c>
      <c r="H112" s="14">
        <v>407.43</v>
      </c>
      <c r="I112" s="14">
        <v>0.01</v>
      </c>
      <c r="J112" s="14">
        <v>407.44</v>
      </c>
      <c r="K112" s="14">
        <v>3944.6</v>
      </c>
    </row>
    <row r="113" spans="1:11" x14ac:dyDescent="0.2">
      <c r="A113" s="2" t="s">
        <v>150</v>
      </c>
      <c r="B113" s="1" t="s">
        <v>367</v>
      </c>
      <c r="C113" s="14">
        <v>4352.04</v>
      </c>
      <c r="D113" s="14">
        <v>4352.04</v>
      </c>
      <c r="E113" s="14">
        <v>0</v>
      </c>
      <c r="F113" s="14">
        <v>0</v>
      </c>
      <c r="G113" s="14">
        <v>407.43</v>
      </c>
      <c r="H113" s="14">
        <v>407.43</v>
      </c>
      <c r="I113" s="14">
        <v>0.01</v>
      </c>
      <c r="J113" s="14">
        <v>407.44</v>
      </c>
      <c r="K113" s="14">
        <v>3944.6</v>
      </c>
    </row>
    <row r="114" spans="1:11" x14ac:dyDescent="0.2">
      <c r="A114" s="2" t="s">
        <v>151</v>
      </c>
      <c r="B114" s="1" t="s">
        <v>367</v>
      </c>
      <c r="C114" s="14">
        <v>4352.04</v>
      </c>
      <c r="D114" s="14">
        <v>4352.04</v>
      </c>
      <c r="E114" s="14">
        <v>0</v>
      </c>
      <c r="F114" s="14">
        <v>0</v>
      </c>
      <c r="G114" s="14">
        <v>407.43</v>
      </c>
      <c r="H114" s="14">
        <v>407.43</v>
      </c>
      <c r="I114" s="14">
        <v>0.01</v>
      </c>
      <c r="J114" s="14">
        <v>407.44</v>
      </c>
      <c r="K114" s="14">
        <v>3944.6</v>
      </c>
    </row>
    <row r="115" spans="1:11" x14ac:dyDescent="0.2">
      <c r="A115" s="2" t="s">
        <v>153</v>
      </c>
      <c r="B115" s="1" t="s">
        <v>367</v>
      </c>
      <c r="C115" s="14">
        <v>7281.23</v>
      </c>
      <c r="D115" s="14">
        <v>7281.23</v>
      </c>
      <c r="E115" s="14">
        <v>0</v>
      </c>
      <c r="F115" s="14">
        <v>0</v>
      </c>
      <c r="G115" s="14">
        <v>1008.01</v>
      </c>
      <c r="H115" s="14">
        <v>1008.01</v>
      </c>
      <c r="I115" s="14">
        <v>0.02</v>
      </c>
      <c r="J115" s="14">
        <v>1008.03</v>
      </c>
      <c r="K115" s="14">
        <v>6273.2</v>
      </c>
    </row>
    <row r="116" spans="1:11" x14ac:dyDescent="0.2">
      <c r="A116" s="2" t="s">
        <v>155</v>
      </c>
      <c r="B116" s="1" t="s">
        <v>367</v>
      </c>
      <c r="C116" s="14">
        <v>4352.04</v>
      </c>
      <c r="D116" s="14">
        <v>4352.04</v>
      </c>
      <c r="E116" s="14">
        <v>0</v>
      </c>
      <c r="F116" s="14">
        <v>0</v>
      </c>
      <c r="G116" s="14">
        <v>407.43</v>
      </c>
      <c r="H116" s="14">
        <v>407.43</v>
      </c>
      <c r="I116" s="14">
        <v>0.01</v>
      </c>
      <c r="J116" s="14">
        <v>407.44</v>
      </c>
      <c r="K116" s="14">
        <v>3944.6</v>
      </c>
    </row>
    <row r="117" spans="1:11" x14ac:dyDescent="0.2">
      <c r="A117" s="2" t="s">
        <v>158</v>
      </c>
      <c r="B117" s="1" t="s">
        <v>367</v>
      </c>
      <c r="C117" s="14">
        <v>4927.7</v>
      </c>
      <c r="D117" s="14">
        <v>4927.7</v>
      </c>
      <c r="E117" s="14">
        <v>0</v>
      </c>
      <c r="F117" s="14">
        <v>0</v>
      </c>
      <c r="G117" s="14">
        <v>510.58</v>
      </c>
      <c r="H117" s="14">
        <v>510.58</v>
      </c>
      <c r="I117" s="14">
        <v>0.12</v>
      </c>
      <c r="J117" s="14">
        <v>510.7</v>
      </c>
      <c r="K117" s="14">
        <v>4417</v>
      </c>
    </row>
    <row r="118" spans="1:11" x14ac:dyDescent="0.2">
      <c r="A118" s="2" t="s">
        <v>159</v>
      </c>
      <c r="B118" s="1" t="s">
        <v>367</v>
      </c>
      <c r="C118" s="14">
        <v>4927.6499999999996</v>
      </c>
      <c r="D118" s="14">
        <v>4927.6499999999996</v>
      </c>
      <c r="E118" s="14">
        <v>0</v>
      </c>
      <c r="F118" s="14">
        <v>0</v>
      </c>
      <c r="G118" s="14">
        <v>510.58</v>
      </c>
      <c r="H118" s="14">
        <v>510.58</v>
      </c>
      <c r="I118" s="14">
        <v>7.0000000000000007E-2</v>
      </c>
      <c r="J118" s="14">
        <v>510.65</v>
      </c>
      <c r="K118" s="14">
        <v>4417</v>
      </c>
    </row>
    <row r="119" spans="1:11" x14ac:dyDescent="0.2">
      <c r="A119" s="2" t="s">
        <v>302</v>
      </c>
      <c r="B119" s="1" t="s">
        <v>367</v>
      </c>
      <c r="C119" s="14">
        <v>4352.04</v>
      </c>
      <c r="D119" s="14">
        <v>4352.04</v>
      </c>
      <c r="E119" s="14">
        <v>0</v>
      </c>
      <c r="F119" s="14">
        <v>0</v>
      </c>
      <c r="G119" s="14">
        <v>407.43</v>
      </c>
      <c r="H119" s="14">
        <v>407.43</v>
      </c>
      <c r="I119" s="14">
        <v>0.01</v>
      </c>
      <c r="J119" s="14">
        <v>407.44</v>
      </c>
      <c r="K119" s="14">
        <v>3944.6</v>
      </c>
    </row>
    <row r="120" spans="1:11" s="7" customFormat="1" x14ac:dyDescent="0.2">
      <c r="A120" s="17" t="s">
        <v>35</v>
      </c>
      <c r="C120" s="7" t="s">
        <v>36</v>
      </c>
      <c r="D120" s="7" t="s">
        <v>36</v>
      </c>
      <c r="E120" s="7" t="s">
        <v>36</v>
      </c>
      <c r="F120" s="7" t="s">
        <v>36</v>
      </c>
      <c r="G120" s="7" t="s">
        <v>36</v>
      </c>
      <c r="H120" s="7" t="s">
        <v>36</v>
      </c>
      <c r="I120" s="7" t="s">
        <v>36</v>
      </c>
      <c r="J120" s="7" t="s">
        <v>36</v>
      </c>
      <c r="K120" s="7" t="s">
        <v>36</v>
      </c>
    </row>
    <row r="121" spans="1:11" x14ac:dyDescent="0.2">
      <c r="C121" s="19">
        <v>38896.78</v>
      </c>
      <c r="D121" s="19">
        <v>38896.78</v>
      </c>
      <c r="E121" s="19">
        <v>0</v>
      </c>
      <c r="F121" s="19">
        <v>0</v>
      </c>
      <c r="G121" s="19">
        <v>4066.32</v>
      </c>
      <c r="H121" s="19">
        <v>4066.32</v>
      </c>
      <c r="I121" s="19">
        <v>0.26</v>
      </c>
      <c r="J121" s="19">
        <v>4066.58</v>
      </c>
      <c r="K121" s="19">
        <v>34830.199999999997</v>
      </c>
    </row>
    <row r="123" spans="1:11" x14ac:dyDescent="0.2">
      <c r="A123" s="12" t="s">
        <v>160</v>
      </c>
    </row>
    <row r="124" spans="1:11" x14ac:dyDescent="0.2">
      <c r="A124" s="2" t="s">
        <v>161</v>
      </c>
      <c r="B124" s="1" t="s">
        <v>162</v>
      </c>
      <c r="C124" s="14">
        <v>4351.7299999999996</v>
      </c>
      <c r="D124" s="14">
        <v>4351.7299999999996</v>
      </c>
      <c r="E124" s="14">
        <v>0</v>
      </c>
      <c r="F124" s="14">
        <v>0</v>
      </c>
      <c r="G124" s="14">
        <v>407.37</v>
      </c>
      <c r="H124" s="14">
        <v>407.37</v>
      </c>
      <c r="I124" s="15">
        <v>-0.04</v>
      </c>
      <c r="J124" s="14">
        <v>407.33</v>
      </c>
      <c r="K124" s="14">
        <v>3944.4</v>
      </c>
    </row>
    <row r="125" spans="1:11" x14ac:dyDescent="0.2">
      <c r="A125" s="2" t="s">
        <v>163</v>
      </c>
      <c r="B125" s="1" t="s">
        <v>164</v>
      </c>
      <c r="C125" s="14">
        <v>2226.58</v>
      </c>
      <c r="D125" s="14">
        <v>2226.58</v>
      </c>
      <c r="E125" s="15">
        <v>-174.78</v>
      </c>
      <c r="F125" s="15">
        <v>-36.57</v>
      </c>
      <c r="G125" s="14">
        <v>138.21</v>
      </c>
      <c r="H125" s="14">
        <v>0</v>
      </c>
      <c r="I125" s="14">
        <v>0.15</v>
      </c>
      <c r="J125" s="14">
        <v>-36.42</v>
      </c>
      <c r="K125" s="14">
        <v>2263</v>
      </c>
    </row>
    <row r="126" spans="1:11" x14ac:dyDescent="0.2">
      <c r="A126" s="2" t="s">
        <v>167</v>
      </c>
      <c r="B126" s="1" t="s">
        <v>168</v>
      </c>
      <c r="C126" s="14">
        <v>2226.6</v>
      </c>
      <c r="D126" s="14">
        <v>2226.6</v>
      </c>
      <c r="E126" s="15">
        <v>-174.78</v>
      </c>
      <c r="F126" s="15">
        <v>-36.57</v>
      </c>
      <c r="G126" s="14">
        <v>138.21</v>
      </c>
      <c r="H126" s="14">
        <v>0</v>
      </c>
      <c r="I126" s="15">
        <v>-0.03</v>
      </c>
      <c r="J126" s="14">
        <v>-36.6</v>
      </c>
      <c r="K126" s="14">
        <v>2263.1999999999998</v>
      </c>
    </row>
    <row r="127" spans="1:11" x14ac:dyDescent="0.2">
      <c r="A127" s="2" t="s">
        <v>310</v>
      </c>
      <c r="B127" s="1" t="s">
        <v>309</v>
      </c>
      <c r="C127" s="14">
        <v>2226.58</v>
      </c>
      <c r="D127" s="14">
        <v>2226.58</v>
      </c>
      <c r="E127" s="15">
        <v>-174.78</v>
      </c>
      <c r="F127" s="15">
        <v>-36.57</v>
      </c>
      <c r="G127" s="14">
        <v>138.21</v>
      </c>
      <c r="H127" s="14">
        <v>0</v>
      </c>
      <c r="I127" s="15">
        <v>-0.05</v>
      </c>
      <c r="J127" s="14">
        <v>-36.619999999999997</v>
      </c>
      <c r="K127" s="14">
        <v>2263.1999999999998</v>
      </c>
    </row>
    <row r="128" spans="1:11" x14ac:dyDescent="0.2">
      <c r="A128" s="2" t="s">
        <v>326</v>
      </c>
      <c r="B128" s="1" t="s">
        <v>325</v>
      </c>
      <c r="C128" s="14">
        <v>2226.6</v>
      </c>
      <c r="D128" s="14">
        <v>2226.6</v>
      </c>
      <c r="E128" s="15">
        <v>-174.78</v>
      </c>
      <c r="F128" s="15">
        <v>-36.57</v>
      </c>
      <c r="G128" s="14">
        <v>138.21</v>
      </c>
      <c r="H128" s="14">
        <v>0</v>
      </c>
      <c r="I128" s="15">
        <v>-0.03</v>
      </c>
      <c r="J128" s="14">
        <v>-36.6</v>
      </c>
      <c r="K128" s="14">
        <v>2263.1999999999998</v>
      </c>
    </row>
    <row r="129" spans="1:11" s="7" customFormat="1" x14ac:dyDescent="0.2">
      <c r="A129" s="17" t="s">
        <v>35</v>
      </c>
      <c r="C129" s="7" t="s">
        <v>36</v>
      </c>
      <c r="D129" s="7" t="s">
        <v>36</v>
      </c>
      <c r="E129" s="7" t="s">
        <v>36</v>
      </c>
      <c r="F129" s="7" t="s">
        <v>36</v>
      </c>
      <c r="G129" s="7" t="s">
        <v>36</v>
      </c>
      <c r="H129" s="7" t="s">
        <v>36</v>
      </c>
      <c r="I129" s="7" t="s">
        <v>36</v>
      </c>
      <c r="J129" s="7" t="s">
        <v>36</v>
      </c>
      <c r="K129" s="7" t="s">
        <v>36</v>
      </c>
    </row>
    <row r="130" spans="1:11" x14ac:dyDescent="0.2">
      <c r="C130" s="19">
        <v>13258.09</v>
      </c>
      <c r="D130" s="19">
        <v>13258.09</v>
      </c>
      <c r="E130" s="20">
        <v>-699.12</v>
      </c>
      <c r="F130" s="20">
        <v>-146.28</v>
      </c>
      <c r="G130" s="19">
        <v>960.21</v>
      </c>
      <c r="H130" s="19">
        <v>407.37</v>
      </c>
      <c r="I130" s="19">
        <v>0</v>
      </c>
      <c r="J130" s="19">
        <v>261.08999999999997</v>
      </c>
      <c r="K130" s="19">
        <v>12997</v>
      </c>
    </row>
    <row r="132" spans="1:11" x14ac:dyDescent="0.2">
      <c r="A132" s="12" t="s">
        <v>169</v>
      </c>
    </row>
    <row r="133" spans="1:11" x14ac:dyDescent="0.2">
      <c r="A133" s="2" t="s">
        <v>170</v>
      </c>
      <c r="B133" s="1" t="s">
        <v>171</v>
      </c>
      <c r="C133" s="14">
        <v>2025.61</v>
      </c>
      <c r="D133" s="14">
        <v>2025.61</v>
      </c>
      <c r="E133" s="15">
        <v>-188.71</v>
      </c>
      <c r="F133" s="15">
        <v>-70.040000000000006</v>
      </c>
      <c r="G133" s="14">
        <v>118.67</v>
      </c>
      <c r="H133" s="14">
        <v>0</v>
      </c>
      <c r="I133" s="14">
        <v>0.05</v>
      </c>
      <c r="J133" s="14">
        <v>-69.989999999999995</v>
      </c>
      <c r="K133" s="14">
        <v>2095.6</v>
      </c>
    </row>
    <row r="134" spans="1:11" x14ac:dyDescent="0.2">
      <c r="A134" s="2" t="s">
        <v>172</v>
      </c>
      <c r="B134" s="1" t="s">
        <v>173</v>
      </c>
      <c r="C134" s="14">
        <v>332.17</v>
      </c>
      <c r="D134" s="14">
        <v>332.17</v>
      </c>
      <c r="E134" s="15">
        <v>-200.83</v>
      </c>
      <c r="F134" s="15">
        <v>-190.54</v>
      </c>
      <c r="G134" s="14">
        <v>10.29</v>
      </c>
      <c r="H134" s="14">
        <v>0</v>
      </c>
      <c r="I134" s="15">
        <v>-0.09</v>
      </c>
      <c r="J134" s="14">
        <v>-190.63</v>
      </c>
      <c r="K134" s="14">
        <v>522.79999999999995</v>
      </c>
    </row>
    <row r="135" spans="1:11" x14ac:dyDescent="0.2">
      <c r="A135" s="2" t="s">
        <v>174</v>
      </c>
      <c r="B135" s="1" t="s">
        <v>175</v>
      </c>
      <c r="C135" s="14">
        <v>2971.08</v>
      </c>
      <c r="D135" s="14">
        <v>2971.08</v>
      </c>
      <c r="E135" s="15">
        <v>-145.38</v>
      </c>
      <c r="F135" s="14">
        <v>0</v>
      </c>
      <c r="G135" s="14">
        <v>219.21</v>
      </c>
      <c r="H135" s="14">
        <v>73.84</v>
      </c>
      <c r="I135" s="14">
        <v>0.04</v>
      </c>
      <c r="J135" s="14">
        <v>73.88</v>
      </c>
      <c r="K135" s="14">
        <v>2897.2</v>
      </c>
    </row>
    <row r="136" spans="1:11" x14ac:dyDescent="0.2">
      <c r="A136" s="2" t="s">
        <v>176</v>
      </c>
      <c r="B136" s="1" t="s">
        <v>177</v>
      </c>
      <c r="C136" s="14">
        <v>2634.97</v>
      </c>
      <c r="D136" s="14">
        <v>2634.97</v>
      </c>
      <c r="E136" s="15">
        <v>-145.38</v>
      </c>
      <c r="F136" s="14">
        <v>0</v>
      </c>
      <c r="G136" s="14">
        <v>182.65</v>
      </c>
      <c r="H136" s="14">
        <v>37.270000000000003</v>
      </c>
      <c r="I136" s="14">
        <v>0.1</v>
      </c>
      <c r="J136" s="14">
        <v>37.369999999999997</v>
      </c>
      <c r="K136" s="14">
        <v>2597.6</v>
      </c>
    </row>
    <row r="137" spans="1:11" x14ac:dyDescent="0.2">
      <c r="A137" s="2" t="s">
        <v>178</v>
      </c>
      <c r="B137" s="1" t="s">
        <v>179</v>
      </c>
      <c r="C137" s="14">
        <v>2634.97</v>
      </c>
      <c r="D137" s="14">
        <v>2634.97</v>
      </c>
      <c r="E137" s="15">
        <v>-145.38</v>
      </c>
      <c r="F137" s="14">
        <v>0</v>
      </c>
      <c r="G137" s="14">
        <v>182.65</v>
      </c>
      <c r="H137" s="14">
        <v>37.270000000000003</v>
      </c>
      <c r="I137" s="14">
        <v>0.1</v>
      </c>
      <c r="J137" s="14">
        <v>37.369999999999997</v>
      </c>
      <c r="K137" s="14">
        <v>2597.6</v>
      </c>
    </row>
    <row r="138" spans="1:11" x14ac:dyDescent="0.2">
      <c r="A138" s="2" t="s">
        <v>180</v>
      </c>
      <c r="B138" s="1" t="s">
        <v>181</v>
      </c>
      <c r="C138" s="14">
        <v>3056.45</v>
      </c>
      <c r="D138" s="14">
        <v>3056.45</v>
      </c>
      <c r="E138" s="15">
        <v>-145.38</v>
      </c>
      <c r="F138" s="14">
        <v>0</v>
      </c>
      <c r="G138" s="14">
        <v>228.5</v>
      </c>
      <c r="H138" s="14">
        <v>83.13</v>
      </c>
      <c r="I138" s="15">
        <v>-0.08</v>
      </c>
      <c r="J138" s="14">
        <v>83.05</v>
      </c>
      <c r="K138" s="14">
        <v>2973.4</v>
      </c>
    </row>
    <row r="139" spans="1:11" x14ac:dyDescent="0.2">
      <c r="A139" s="2" t="s">
        <v>182</v>
      </c>
      <c r="B139" s="1" t="s">
        <v>183</v>
      </c>
      <c r="C139" s="14">
        <v>2258.5500000000002</v>
      </c>
      <c r="D139" s="14">
        <v>2258.5500000000002</v>
      </c>
      <c r="E139" s="15">
        <v>-174.78</v>
      </c>
      <c r="F139" s="15">
        <v>-33.090000000000003</v>
      </c>
      <c r="G139" s="14">
        <v>141.69</v>
      </c>
      <c r="H139" s="14">
        <v>0</v>
      </c>
      <c r="I139" s="14">
        <v>0.04</v>
      </c>
      <c r="J139" s="14">
        <v>-33.049999999999997</v>
      </c>
      <c r="K139" s="14">
        <v>2291.6</v>
      </c>
    </row>
    <row r="140" spans="1:11" x14ac:dyDescent="0.2">
      <c r="A140" s="2" t="s">
        <v>184</v>
      </c>
      <c r="B140" s="1" t="s">
        <v>185</v>
      </c>
      <c r="C140" s="14">
        <v>2955.01</v>
      </c>
      <c r="D140" s="14">
        <v>2955.01</v>
      </c>
      <c r="E140" s="15">
        <v>-145.38</v>
      </c>
      <c r="F140" s="14">
        <v>0</v>
      </c>
      <c r="G140" s="14">
        <v>217.47</v>
      </c>
      <c r="H140" s="14">
        <v>72.09</v>
      </c>
      <c r="I140" s="15">
        <v>-0.08</v>
      </c>
      <c r="J140" s="14">
        <v>72.010000000000005</v>
      </c>
      <c r="K140" s="14">
        <v>2883</v>
      </c>
    </row>
    <row r="141" spans="1:11" x14ac:dyDescent="0.2">
      <c r="A141" s="2" t="s">
        <v>186</v>
      </c>
      <c r="B141" s="1" t="s">
        <v>187</v>
      </c>
      <c r="C141" s="14">
        <v>2971.08</v>
      </c>
      <c r="D141" s="14">
        <v>2971.08</v>
      </c>
      <c r="E141" s="15">
        <v>-145.38</v>
      </c>
      <c r="F141" s="14">
        <v>0</v>
      </c>
      <c r="G141" s="14">
        <v>219.21</v>
      </c>
      <c r="H141" s="14">
        <v>73.84</v>
      </c>
      <c r="I141" s="14">
        <v>0.04</v>
      </c>
      <c r="J141" s="14">
        <v>73.88</v>
      </c>
      <c r="K141" s="14">
        <v>2897.2</v>
      </c>
    </row>
    <row r="142" spans="1:11" x14ac:dyDescent="0.2">
      <c r="A142" s="2" t="s">
        <v>188</v>
      </c>
      <c r="B142" s="1" t="s">
        <v>189</v>
      </c>
      <c r="C142" s="14">
        <v>2019.62</v>
      </c>
      <c r="D142" s="14">
        <v>2019.62</v>
      </c>
      <c r="E142" s="15">
        <v>-188.71</v>
      </c>
      <c r="F142" s="15">
        <v>-70.430000000000007</v>
      </c>
      <c r="G142" s="14">
        <v>118.29</v>
      </c>
      <c r="H142" s="14">
        <v>0</v>
      </c>
      <c r="I142" s="14">
        <v>0.05</v>
      </c>
      <c r="J142" s="14">
        <v>-70.38</v>
      </c>
      <c r="K142" s="14">
        <v>2090</v>
      </c>
    </row>
    <row r="143" spans="1:11" x14ac:dyDescent="0.2">
      <c r="A143" s="2" t="s">
        <v>190</v>
      </c>
      <c r="B143" s="1" t="s">
        <v>191</v>
      </c>
      <c r="C143" s="14">
        <v>3150</v>
      </c>
      <c r="D143" s="14">
        <v>3150</v>
      </c>
      <c r="E143" s="15">
        <v>-125.1</v>
      </c>
      <c r="F143" s="14">
        <v>0</v>
      </c>
      <c r="G143" s="14">
        <v>238.68</v>
      </c>
      <c r="H143" s="14">
        <v>113.58</v>
      </c>
      <c r="I143" s="14">
        <v>0.02</v>
      </c>
      <c r="J143" s="14">
        <v>113.6</v>
      </c>
      <c r="K143" s="14">
        <v>3036.4</v>
      </c>
    </row>
    <row r="144" spans="1:11" x14ac:dyDescent="0.2">
      <c r="A144" s="2" t="s">
        <v>192</v>
      </c>
      <c r="B144" s="1" t="s">
        <v>193</v>
      </c>
      <c r="C144" s="14">
        <v>2258.5500000000002</v>
      </c>
      <c r="D144" s="14">
        <v>2258.5500000000002</v>
      </c>
      <c r="E144" s="15">
        <v>-174.78</v>
      </c>
      <c r="F144" s="15">
        <v>-33.090000000000003</v>
      </c>
      <c r="G144" s="14">
        <v>141.69</v>
      </c>
      <c r="H144" s="14">
        <v>0</v>
      </c>
      <c r="I144" s="14">
        <v>0.04</v>
      </c>
      <c r="J144" s="14">
        <v>-33.049999999999997</v>
      </c>
      <c r="K144" s="14">
        <v>2291.6</v>
      </c>
    </row>
    <row r="145" spans="1:11" x14ac:dyDescent="0.2">
      <c r="A145" s="2" t="s">
        <v>194</v>
      </c>
      <c r="B145" s="1" t="s">
        <v>195</v>
      </c>
      <c r="C145" s="14">
        <v>2484.25</v>
      </c>
      <c r="D145" s="14">
        <v>2484.25</v>
      </c>
      <c r="E145" s="15">
        <v>-160.30000000000001</v>
      </c>
      <c r="F145" s="14">
        <v>0</v>
      </c>
      <c r="G145" s="14">
        <v>166.25</v>
      </c>
      <c r="H145" s="14">
        <v>5.95</v>
      </c>
      <c r="I145" s="15">
        <v>-0.1</v>
      </c>
      <c r="J145" s="14">
        <v>5.85</v>
      </c>
      <c r="K145" s="14">
        <v>2478.4</v>
      </c>
    </row>
    <row r="146" spans="1:11" x14ac:dyDescent="0.2">
      <c r="A146" s="2" t="s">
        <v>196</v>
      </c>
      <c r="B146" s="1" t="s">
        <v>197</v>
      </c>
      <c r="C146" s="14">
        <v>2634.97</v>
      </c>
      <c r="D146" s="14">
        <v>2634.97</v>
      </c>
      <c r="E146" s="15">
        <v>-145.38</v>
      </c>
      <c r="F146" s="14">
        <v>0</v>
      </c>
      <c r="G146" s="14">
        <v>182.65</v>
      </c>
      <c r="H146" s="14">
        <v>37.270000000000003</v>
      </c>
      <c r="I146" s="14">
        <v>0.1</v>
      </c>
      <c r="J146" s="14">
        <v>37.369999999999997</v>
      </c>
      <c r="K146" s="14">
        <v>2597.6</v>
      </c>
    </row>
    <row r="147" spans="1:11" x14ac:dyDescent="0.2">
      <c r="A147" s="2" t="s">
        <v>198</v>
      </c>
      <c r="B147" s="1" t="s">
        <v>199</v>
      </c>
      <c r="C147" s="14">
        <v>3603.44</v>
      </c>
      <c r="D147" s="14">
        <v>3603.44</v>
      </c>
      <c r="E147" s="15">
        <v>-107.37</v>
      </c>
      <c r="F147" s="14">
        <v>0</v>
      </c>
      <c r="G147" s="14">
        <v>288.01</v>
      </c>
      <c r="H147" s="14">
        <v>180.64</v>
      </c>
      <c r="I147" s="14">
        <v>0</v>
      </c>
      <c r="J147" s="14">
        <v>180.64</v>
      </c>
      <c r="K147" s="14">
        <v>3422.8</v>
      </c>
    </row>
    <row r="148" spans="1:11" x14ac:dyDescent="0.2">
      <c r="A148" s="2" t="s">
        <v>200</v>
      </c>
      <c r="B148" s="1" t="s">
        <v>201</v>
      </c>
      <c r="C148" s="14">
        <v>1445.22</v>
      </c>
      <c r="D148" s="14">
        <v>1445.22</v>
      </c>
      <c r="E148" s="15">
        <v>-200.63</v>
      </c>
      <c r="F148" s="15">
        <v>-119.11</v>
      </c>
      <c r="G148" s="14">
        <v>81.53</v>
      </c>
      <c r="H148" s="14">
        <v>0</v>
      </c>
      <c r="I148" s="14">
        <v>0.13</v>
      </c>
      <c r="J148" s="14">
        <v>-118.98</v>
      </c>
      <c r="K148" s="14">
        <v>1564.2</v>
      </c>
    </row>
    <row r="149" spans="1:11" x14ac:dyDescent="0.2">
      <c r="A149" s="2" t="s">
        <v>202</v>
      </c>
      <c r="B149" s="1" t="s">
        <v>203</v>
      </c>
      <c r="C149" s="14">
        <v>2350.2199999999998</v>
      </c>
      <c r="D149" s="14">
        <v>2350.2199999999998</v>
      </c>
      <c r="E149" s="15">
        <v>-160.30000000000001</v>
      </c>
      <c r="F149" s="15">
        <v>-8.6300000000000008</v>
      </c>
      <c r="G149" s="14">
        <v>151.66</v>
      </c>
      <c r="H149" s="14">
        <v>0</v>
      </c>
      <c r="I149" s="15">
        <v>-0.15</v>
      </c>
      <c r="J149" s="14">
        <v>-8.7799999999999994</v>
      </c>
      <c r="K149" s="14">
        <v>2359</v>
      </c>
    </row>
    <row r="150" spans="1:11" x14ac:dyDescent="0.2">
      <c r="A150" s="2" t="s">
        <v>204</v>
      </c>
      <c r="B150" s="1" t="s">
        <v>205</v>
      </c>
      <c r="C150" s="14">
        <v>2484.41</v>
      </c>
      <c r="D150" s="14">
        <v>2484.41</v>
      </c>
      <c r="E150" s="15">
        <v>-160.30000000000001</v>
      </c>
      <c r="F150" s="14">
        <v>0</v>
      </c>
      <c r="G150" s="14">
        <v>166.26</v>
      </c>
      <c r="H150" s="14">
        <v>5.97</v>
      </c>
      <c r="I150" s="15">
        <v>-0.16</v>
      </c>
      <c r="J150" s="14">
        <v>5.81</v>
      </c>
      <c r="K150" s="14">
        <v>2478.6</v>
      </c>
    </row>
    <row r="151" spans="1:11" x14ac:dyDescent="0.2">
      <c r="A151" s="2" t="s">
        <v>206</v>
      </c>
      <c r="B151" s="1" t="s">
        <v>207</v>
      </c>
      <c r="C151" s="14">
        <v>3150</v>
      </c>
      <c r="D151" s="14">
        <v>3150</v>
      </c>
      <c r="E151" s="15">
        <v>-125.1</v>
      </c>
      <c r="F151" s="14">
        <v>0</v>
      </c>
      <c r="G151" s="14">
        <v>238.68</v>
      </c>
      <c r="H151" s="14">
        <v>113.58</v>
      </c>
      <c r="I151" s="14">
        <v>0.02</v>
      </c>
      <c r="J151" s="14">
        <v>113.6</v>
      </c>
      <c r="K151" s="14">
        <v>3036.4</v>
      </c>
    </row>
    <row r="152" spans="1:11" x14ac:dyDescent="0.2">
      <c r="A152" s="2" t="s">
        <v>208</v>
      </c>
      <c r="B152" s="1" t="s">
        <v>209</v>
      </c>
      <c r="C152" s="14">
        <v>2634.03</v>
      </c>
      <c r="D152" s="14">
        <v>2634.03</v>
      </c>
      <c r="E152" s="15">
        <v>-145.38</v>
      </c>
      <c r="F152" s="14">
        <v>0</v>
      </c>
      <c r="G152" s="14">
        <v>182.54</v>
      </c>
      <c r="H152" s="14">
        <v>37.17</v>
      </c>
      <c r="I152" s="14">
        <v>0.06</v>
      </c>
      <c r="J152" s="14">
        <v>37.229999999999997</v>
      </c>
      <c r="K152" s="14">
        <v>2596.8000000000002</v>
      </c>
    </row>
    <row r="153" spans="1:11" x14ac:dyDescent="0.2">
      <c r="A153" s="2" t="s">
        <v>210</v>
      </c>
      <c r="B153" s="1" t="s">
        <v>211</v>
      </c>
      <c r="C153" s="14">
        <v>2321.5500000000002</v>
      </c>
      <c r="D153" s="14">
        <v>2321.5500000000002</v>
      </c>
      <c r="E153" s="15">
        <v>-174.78</v>
      </c>
      <c r="F153" s="15">
        <v>-26.24</v>
      </c>
      <c r="G153" s="14">
        <v>148.54</v>
      </c>
      <c r="H153" s="14">
        <v>0</v>
      </c>
      <c r="I153" s="15">
        <v>-0.01</v>
      </c>
      <c r="J153" s="14">
        <v>-26.25</v>
      </c>
      <c r="K153" s="14">
        <v>2347.8000000000002</v>
      </c>
    </row>
    <row r="154" spans="1:11" x14ac:dyDescent="0.2">
      <c r="A154" s="2" t="s">
        <v>212</v>
      </c>
      <c r="B154" s="1" t="s">
        <v>213</v>
      </c>
      <c r="C154" s="14">
        <v>3676.05</v>
      </c>
      <c r="D154" s="14">
        <v>3676.05</v>
      </c>
      <c r="E154" s="14">
        <v>0</v>
      </c>
      <c r="F154" s="14">
        <v>0</v>
      </c>
      <c r="G154" s="14">
        <v>297.2</v>
      </c>
      <c r="H154" s="14">
        <v>297.2</v>
      </c>
      <c r="I154" s="15">
        <v>-0.15</v>
      </c>
      <c r="J154" s="14">
        <v>297.05</v>
      </c>
      <c r="K154" s="14">
        <v>3379</v>
      </c>
    </row>
    <row r="155" spans="1:11" s="7" customFormat="1" x14ac:dyDescent="0.2">
      <c r="A155" s="17" t="s">
        <v>35</v>
      </c>
      <c r="C155" s="7" t="s">
        <v>36</v>
      </c>
      <c r="D155" s="7" t="s">
        <v>36</v>
      </c>
      <c r="E155" s="7" t="s">
        <v>36</v>
      </c>
      <c r="F155" s="7" t="s">
        <v>36</v>
      </c>
      <c r="G155" s="7" t="s">
        <v>36</v>
      </c>
      <c r="H155" s="7" t="s">
        <v>36</v>
      </c>
      <c r="I155" s="7" t="s">
        <v>36</v>
      </c>
      <c r="J155" s="7" t="s">
        <v>36</v>
      </c>
      <c r="K155" s="7" t="s">
        <v>36</v>
      </c>
    </row>
    <row r="156" spans="1:11" x14ac:dyDescent="0.2">
      <c r="C156" s="19">
        <v>56052.2</v>
      </c>
      <c r="D156" s="19">
        <v>56052.2</v>
      </c>
      <c r="E156" s="20">
        <v>-3304.73</v>
      </c>
      <c r="F156" s="20">
        <v>-551.16999999999996</v>
      </c>
      <c r="G156" s="19">
        <v>3922.32</v>
      </c>
      <c r="H156" s="19">
        <v>1168.8</v>
      </c>
      <c r="I156" s="20">
        <v>-0.03</v>
      </c>
      <c r="J156" s="19">
        <v>617.6</v>
      </c>
      <c r="K156" s="19">
        <v>55434.6</v>
      </c>
    </row>
    <row r="158" spans="1:11" x14ac:dyDescent="0.2">
      <c r="A158" s="12" t="s">
        <v>214</v>
      </c>
    </row>
    <row r="159" spans="1:11" x14ac:dyDescent="0.2">
      <c r="A159" s="2" t="s">
        <v>215</v>
      </c>
      <c r="B159" s="1" t="s">
        <v>216</v>
      </c>
      <c r="C159" s="14">
        <v>2025.92</v>
      </c>
      <c r="D159" s="14">
        <v>2025.92</v>
      </c>
      <c r="E159" s="15">
        <v>-188.71</v>
      </c>
      <c r="F159" s="15">
        <v>-70.02</v>
      </c>
      <c r="G159" s="14">
        <v>118.69</v>
      </c>
      <c r="H159" s="14">
        <v>0</v>
      </c>
      <c r="I159" s="14">
        <v>0.14000000000000001</v>
      </c>
      <c r="J159" s="14">
        <v>-69.88</v>
      </c>
      <c r="K159" s="14">
        <v>2095.8000000000002</v>
      </c>
    </row>
    <row r="160" spans="1:11" x14ac:dyDescent="0.2">
      <c r="A160" s="2" t="s">
        <v>217</v>
      </c>
      <c r="B160" s="1" t="s">
        <v>218</v>
      </c>
      <c r="C160" s="14">
        <v>2630.25</v>
      </c>
      <c r="D160" s="14">
        <v>2630.25</v>
      </c>
      <c r="E160" s="15">
        <v>-160.30000000000001</v>
      </c>
      <c r="F160" s="14">
        <v>0</v>
      </c>
      <c r="G160" s="14">
        <v>182.13</v>
      </c>
      <c r="H160" s="14">
        <v>21.83</v>
      </c>
      <c r="I160" s="14">
        <v>0.02</v>
      </c>
      <c r="J160" s="14">
        <v>21.85</v>
      </c>
      <c r="K160" s="14">
        <v>2608.4</v>
      </c>
    </row>
    <row r="161" spans="1:11" x14ac:dyDescent="0.2">
      <c r="A161" s="2" t="s">
        <v>219</v>
      </c>
      <c r="B161" s="1" t="s">
        <v>220</v>
      </c>
      <c r="C161" s="14">
        <v>1885.75</v>
      </c>
      <c r="D161" s="14">
        <v>1885.75</v>
      </c>
      <c r="E161" s="15">
        <v>-188.71</v>
      </c>
      <c r="F161" s="15">
        <v>-78.989999999999995</v>
      </c>
      <c r="G161" s="14">
        <v>109.72</v>
      </c>
      <c r="H161" s="14">
        <v>0</v>
      </c>
      <c r="I161" s="15">
        <v>-0.06</v>
      </c>
      <c r="J161" s="14">
        <v>-79.05</v>
      </c>
      <c r="K161" s="14">
        <v>1964.8</v>
      </c>
    </row>
    <row r="162" spans="1:11" x14ac:dyDescent="0.2">
      <c r="A162" s="2" t="s">
        <v>221</v>
      </c>
      <c r="B162" s="1" t="s">
        <v>222</v>
      </c>
      <c r="C162" s="14">
        <v>1513.58</v>
      </c>
      <c r="D162" s="14">
        <v>1513.58</v>
      </c>
      <c r="E162" s="15">
        <v>-200.63</v>
      </c>
      <c r="F162" s="15">
        <v>-114.73</v>
      </c>
      <c r="G162" s="14">
        <v>85.9</v>
      </c>
      <c r="H162" s="14">
        <v>0</v>
      </c>
      <c r="I162" s="15">
        <v>-0.09</v>
      </c>
      <c r="J162" s="14">
        <v>-114.82</v>
      </c>
      <c r="K162" s="14">
        <v>1628.4</v>
      </c>
    </row>
    <row r="163" spans="1:11" x14ac:dyDescent="0.2">
      <c r="A163" s="2" t="s">
        <v>223</v>
      </c>
      <c r="B163" s="1" t="s">
        <v>224</v>
      </c>
      <c r="C163" s="14">
        <v>723.87</v>
      </c>
      <c r="D163" s="14">
        <v>723.87</v>
      </c>
      <c r="E163" s="15">
        <v>-200.83</v>
      </c>
      <c r="F163" s="15">
        <v>-165.47</v>
      </c>
      <c r="G163" s="14">
        <v>35.36</v>
      </c>
      <c r="H163" s="14">
        <v>0</v>
      </c>
      <c r="I163" s="15">
        <v>-0.06</v>
      </c>
      <c r="J163" s="14">
        <v>-165.53</v>
      </c>
      <c r="K163" s="14">
        <v>889.4</v>
      </c>
    </row>
    <row r="164" spans="1:11" x14ac:dyDescent="0.2">
      <c r="A164" s="2" t="s">
        <v>225</v>
      </c>
      <c r="B164" s="1" t="s">
        <v>226</v>
      </c>
      <c r="C164" s="14">
        <v>2329.9</v>
      </c>
      <c r="D164" s="14">
        <v>2329.9</v>
      </c>
      <c r="E164" s="15">
        <v>-160.30000000000001</v>
      </c>
      <c r="F164" s="15">
        <v>-10.84</v>
      </c>
      <c r="G164" s="14">
        <v>149.44999999999999</v>
      </c>
      <c r="H164" s="14">
        <v>0</v>
      </c>
      <c r="I164" s="14">
        <v>0.14000000000000001</v>
      </c>
      <c r="J164" s="14">
        <v>-10.7</v>
      </c>
      <c r="K164" s="14">
        <v>2340.6</v>
      </c>
    </row>
    <row r="165" spans="1:11" x14ac:dyDescent="0.2">
      <c r="A165" s="2" t="s">
        <v>227</v>
      </c>
      <c r="B165" s="1" t="s">
        <v>228</v>
      </c>
      <c r="C165" s="14">
        <v>2520</v>
      </c>
      <c r="D165" s="14">
        <v>2520</v>
      </c>
      <c r="E165" s="15">
        <v>-160.30000000000001</v>
      </c>
      <c r="F165" s="14">
        <v>0</v>
      </c>
      <c r="G165" s="14">
        <v>170.14</v>
      </c>
      <c r="H165" s="14">
        <v>9.84</v>
      </c>
      <c r="I165" s="14">
        <v>0.16</v>
      </c>
      <c r="J165" s="14">
        <v>10</v>
      </c>
      <c r="K165" s="14">
        <v>2510</v>
      </c>
    </row>
    <row r="166" spans="1:11" x14ac:dyDescent="0.2">
      <c r="A166" s="2" t="s">
        <v>229</v>
      </c>
      <c r="B166" s="1" t="s">
        <v>230</v>
      </c>
      <c r="C166" s="14">
        <v>806.87</v>
      </c>
      <c r="D166" s="14">
        <v>806.87</v>
      </c>
      <c r="E166" s="15">
        <v>-200.83</v>
      </c>
      <c r="F166" s="15">
        <v>-160.16</v>
      </c>
      <c r="G166" s="14">
        <v>40.67</v>
      </c>
      <c r="H166" s="14">
        <v>0</v>
      </c>
      <c r="I166" s="14">
        <v>0.03</v>
      </c>
      <c r="J166" s="14">
        <v>-160.13</v>
      </c>
      <c r="K166" s="14">
        <v>967</v>
      </c>
    </row>
    <row r="167" spans="1:11" x14ac:dyDescent="0.2">
      <c r="A167" s="2" t="s">
        <v>231</v>
      </c>
      <c r="B167" s="1" t="s">
        <v>232</v>
      </c>
      <c r="C167" s="14">
        <v>1885.75</v>
      </c>
      <c r="D167" s="14">
        <v>1885.75</v>
      </c>
      <c r="E167" s="15">
        <v>-188.71</v>
      </c>
      <c r="F167" s="15">
        <v>-78.989999999999995</v>
      </c>
      <c r="G167" s="14">
        <v>109.72</v>
      </c>
      <c r="H167" s="14">
        <v>0</v>
      </c>
      <c r="I167" s="15">
        <v>-0.06</v>
      </c>
      <c r="J167" s="14">
        <v>-79.05</v>
      </c>
      <c r="K167" s="14">
        <v>1964.8</v>
      </c>
    </row>
    <row r="168" spans="1:11" x14ac:dyDescent="0.2">
      <c r="A168" s="2" t="s">
        <v>233</v>
      </c>
      <c r="B168" s="1" t="s">
        <v>234</v>
      </c>
      <c r="C168" s="14">
        <v>115.76</v>
      </c>
      <c r="D168" s="14">
        <v>115.76</v>
      </c>
      <c r="E168" s="15">
        <v>-200.83</v>
      </c>
      <c r="F168" s="15">
        <v>-198.61</v>
      </c>
      <c r="G168" s="14">
        <v>2.2200000000000002</v>
      </c>
      <c r="H168" s="14">
        <v>0</v>
      </c>
      <c r="I168" s="15">
        <v>-0.03</v>
      </c>
      <c r="J168" s="14">
        <v>-198.64</v>
      </c>
      <c r="K168" s="14">
        <v>314.39999999999998</v>
      </c>
    </row>
    <row r="169" spans="1:11" x14ac:dyDescent="0.2">
      <c r="A169" s="2" t="s">
        <v>235</v>
      </c>
      <c r="B169" s="1" t="s">
        <v>236</v>
      </c>
      <c r="C169" s="14">
        <v>2634.97</v>
      </c>
      <c r="D169" s="14">
        <v>2634.97</v>
      </c>
      <c r="E169" s="15">
        <v>-145.38</v>
      </c>
      <c r="F169" s="14">
        <v>0</v>
      </c>
      <c r="G169" s="14">
        <v>182.65</v>
      </c>
      <c r="H169" s="14">
        <v>37.270000000000003</v>
      </c>
      <c r="I169" s="14">
        <v>0.1</v>
      </c>
      <c r="J169" s="14">
        <v>37.369999999999997</v>
      </c>
      <c r="K169" s="14">
        <v>2597.6</v>
      </c>
    </row>
    <row r="170" spans="1:11" x14ac:dyDescent="0.2">
      <c r="A170" s="2" t="s">
        <v>237</v>
      </c>
      <c r="B170" s="1" t="s">
        <v>238</v>
      </c>
      <c r="C170" s="14">
        <v>1885.75</v>
      </c>
      <c r="D170" s="14">
        <v>1885.75</v>
      </c>
      <c r="E170" s="15">
        <v>-188.71</v>
      </c>
      <c r="F170" s="15">
        <v>-78.989999999999995</v>
      </c>
      <c r="G170" s="14">
        <v>109.72</v>
      </c>
      <c r="H170" s="14">
        <v>0</v>
      </c>
      <c r="I170" s="15">
        <v>-0.06</v>
      </c>
      <c r="J170" s="14">
        <v>-79.05</v>
      </c>
      <c r="K170" s="14">
        <v>1964.8</v>
      </c>
    </row>
    <row r="171" spans="1:11" x14ac:dyDescent="0.2">
      <c r="A171" s="2" t="s">
        <v>239</v>
      </c>
      <c r="B171" s="1" t="s">
        <v>240</v>
      </c>
      <c r="C171" s="14">
        <v>2634.97</v>
      </c>
      <c r="D171" s="14">
        <v>2634.97</v>
      </c>
      <c r="E171" s="15">
        <v>-145.38</v>
      </c>
      <c r="F171" s="14">
        <v>0</v>
      </c>
      <c r="G171" s="14">
        <v>182.65</v>
      </c>
      <c r="H171" s="14">
        <v>37.270000000000003</v>
      </c>
      <c r="I171" s="14">
        <v>0.1</v>
      </c>
      <c r="J171" s="14">
        <v>37.369999999999997</v>
      </c>
      <c r="K171" s="14">
        <v>2597.6</v>
      </c>
    </row>
    <row r="172" spans="1:11" x14ac:dyDescent="0.2">
      <c r="A172" s="2" t="s">
        <v>241</v>
      </c>
      <c r="B172" s="1" t="s">
        <v>242</v>
      </c>
      <c r="C172" s="14">
        <v>806.87</v>
      </c>
      <c r="D172" s="14">
        <v>806.87</v>
      </c>
      <c r="E172" s="15">
        <v>-200.83</v>
      </c>
      <c r="F172" s="15">
        <v>-160.16</v>
      </c>
      <c r="G172" s="14">
        <v>40.67</v>
      </c>
      <c r="H172" s="14">
        <v>0</v>
      </c>
      <c r="I172" s="14">
        <v>0.03</v>
      </c>
      <c r="J172" s="14">
        <v>-160.13</v>
      </c>
      <c r="K172" s="14">
        <v>967</v>
      </c>
    </row>
    <row r="173" spans="1:11" x14ac:dyDescent="0.2">
      <c r="A173" s="2" t="s">
        <v>243</v>
      </c>
      <c r="B173" s="1" t="s">
        <v>244</v>
      </c>
      <c r="C173" s="14">
        <v>8524.5</v>
      </c>
      <c r="D173" s="14">
        <v>8524.5</v>
      </c>
      <c r="E173" s="14">
        <v>0</v>
      </c>
      <c r="F173" s="14">
        <v>0</v>
      </c>
      <c r="G173" s="14">
        <v>1273.57</v>
      </c>
      <c r="H173" s="14">
        <v>1273.57</v>
      </c>
      <c r="I173" s="15">
        <v>-7.0000000000000007E-2</v>
      </c>
      <c r="J173" s="14">
        <v>1273.5</v>
      </c>
      <c r="K173" s="14">
        <v>7251</v>
      </c>
    </row>
    <row r="174" spans="1:11" x14ac:dyDescent="0.2">
      <c r="A174" s="2" t="s">
        <v>245</v>
      </c>
      <c r="B174" s="1" t="s">
        <v>246</v>
      </c>
      <c r="C174" s="14">
        <v>2025.61</v>
      </c>
      <c r="D174" s="14">
        <v>2025.61</v>
      </c>
      <c r="E174" s="15">
        <v>-188.71</v>
      </c>
      <c r="F174" s="15">
        <v>-70.040000000000006</v>
      </c>
      <c r="G174" s="14">
        <v>118.67</v>
      </c>
      <c r="H174" s="14">
        <v>0</v>
      </c>
      <c r="I174" s="14">
        <v>0.05</v>
      </c>
      <c r="J174" s="14">
        <v>-69.989999999999995</v>
      </c>
      <c r="K174" s="14">
        <v>2095.6</v>
      </c>
    </row>
    <row r="175" spans="1:11" x14ac:dyDescent="0.2">
      <c r="A175" s="2" t="s">
        <v>247</v>
      </c>
      <c r="B175" s="1" t="s">
        <v>248</v>
      </c>
      <c r="C175" s="14">
        <v>2019.62</v>
      </c>
      <c r="D175" s="14">
        <v>2019.62</v>
      </c>
      <c r="E175" s="15">
        <v>-188.71</v>
      </c>
      <c r="F175" s="15">
        <v>-70.430000000000007</v>
      </c>
      <c r="G175" s="14">
        <v>118.29</v>
      </c>
      <c r="H175" s="14">
        <v>0</v>
      </c>
      <c r="I175" s="14">
        <v>0.05</v>
      </c>
      <c r="J175" s="14">
        <v>-70.38</v>
      </c>
      <c r="K175" s="14">
        <v>2090</v>
      </c>
    </row>
    <row r="176" spans="1:11" x14ac:dyDescent="0.2">
      <c r="A176" s="2" t="s">
        <v>307</v>
      </c>
      <c r="B176" s="1" t="s">
        <v>306</v>
      </c>
      <c r="C176" s="14">
        <v>2025.61</v>
      </c>
      <c r="D176" s="14">
        <v>2025.61</v>
      </c>
      <c r="E176" s="15">
        <v>-188.71</v>
      </c>
      <c r="F176" s="15">
        <v>-70.040000000000006</v>
      </c>
      <c r="G176" s="14">
        <v>118.67</v>
      </c>
      <c r="H176" s="14">
        <v>0</v>
      </c>
      <c r="I176" s="14">
        <v>0.05</v>
      </c>
      <c r="J176" s="14">
        <v>-69.989999999999995</v>
      </c>
      <c r="K176" s="14">
        <v>2095.6</v>
      </c>
    </row>
    <row r="177" spans="1:11" x14ac:dyDescent="0.2">
      <c r="A177" s="2" t="s">
        <v>316</v>
      </c>
      <c r="B177" s="1" t="s">
        <v>315</v>
      </c>
      <c r="C177" s="14">
        <v>8206.5</v>
      </c>
      <c r="D177" s="14">
        <v>8206.5</v>
      </c>
      <c r="E177" s="14">
        <v>0</v>
      </c>
      <c r="F177" s="14">
        <v>0</v>
      </c>
      <c r="G177" s="14">
        <v>1205.6500000000001</v>
      </c>
      <c r="H177" s="14">
        <v>1205.6500000000001</v>
      </c>
      <c r="I177" s="15">
        <v>-0.15</v>
      </c>
      <c r="J177" s="14">
        <v>1205.5</v>
      </c>
      <c r="K177" s="14">
        <v>7001</v>
      </c>
    </row>
    <row r="178" spans="1:11" x14ac:dyDescent="0.2">
      <c r="A178" s="2" t="s">
        <v>249</v>
      </c>
      <c r="B178" s="1" t="s">
        <v>250</v>
      </c>
      <c r="C178" s="14">
        <v>1445.38</v>
      </c>
      <c r="D178" s="14">
        <v>1445.38</v>
      </c>
      <c r="E178" s="15">
        <v>-200.63</v>
      </c>
      <c r="F178" s="15">
        <v>-119.1</v>
      </c>
      <c r="G178" s="14">
        <v>81.540000000000006</v>
      </c>
      <c r="H178" s="14">
        <v>0</v>
      </c>
      <c r="I178" s="14">
        <v>0.08</v>
      </c>
      <c r="J178" s="14">
        <v>-119.02</v>
      </c>
      <c r="K178" s="14">
        <v>1564.4</v>
      </c>
    </row>
    <row r="179" spans="1:11" s="7" customFormat="1" x14ac:dyDescent="0.2">
      <c r="A179" s="17" t="s">
        <v>35</v>
      </c>
      <c r="C179" s="7" t="s">
        <v>36</v>
      </c>
      <c r="D179" s="7" t="s">
        <v>36</v>
      </c>
      <c r="E179" s="7" t="s">
        <v>36</v>
      </c>
      <c r="F179" s="7" t="s">
        <v>36</v>
      </c>
      <c r="G179" s="7" t="s">
        <v>36</v>
      </c>
      <c r="H179" s="7" t="s">
        <v>36</v>
      </c>
      <c r="I179" s="7" t="s">
        <v>36</v>
      </c>
      <c r="J179" s="7" t="s">
        <v>36</v>
      </c>
      <c r="K179" s="7" t="s">
        <v>36</v>
      </c>
    </row>
    <row r="180" spans="1:11" x14ac:dyDescent="0.2">
      <c r="C180" s="19">
        <v>48647.43</v>
      </c>
      <c r="D180" s="19">
        <v>48647.43</v>
      </c>
      <c r="E180" s="20">
        <v>-3297.21</v>
      </c>
      <c r="F180" s="20">
        <v>-1446.57</v>
      </c>
      <c r="G180" s="19">
        <v>4436.08</v>
      </c>
      <c r="H180" s="19">
        <v>2585.4299999999998</v>
      </c>
      <c r="I180" s="19">
        <v>0.37</v>
      </c>
      <c r="J180" s="19">
        <v>1139.23</v>
      </c>
      <c r="K180" s="19">
        <v>47508.2</v>
      </c>
    </row>
    <row r="182" spans="1:11" x14ac:dyDescent="0.2">
      <c r="A182" s="12" t="s">
        <v>251</v>
      </c>
    </row>
    <row r="183" spans="1:11" x14ac:dyDescent="0.2">
      <c r="A183" s="2" t="s">
        <v>252</v>
      </c>
      <c r="B183" s="1" t="s">
        <v>253</v>
      </c>
      <c r="C183" s="14">
        <v>2878.94</v>
      </c>
      <c r="D183" s="14">
        <v>2878.94</v>
      </c>
      <c r="E183" s="15">
        <v>-145.38</v>
      </c>
      <c r="F183" s="14">
        <v>0</v>
      </c>
      <c r="G183" s="14">
        <v>209.19</v>
      </c>
      <c r="H183" s="14">
        <v>63.81</v>
      </c>
      <c r="I183" s="15">
        <v>-7.0000000000000007E-2</v>
      </c>
      <c r="J183" s="14">
        <v>63.74</v>
      </c>
      <c r="K183" s="14">
        <v>2815.2</v>
      </c>
    </row>
    <row r="184" spans="1:11" x14ac:dyDescent="0.2">
      <c r="A184" s="2" t="s">
        <v>254</v>
      </c>
      <c r="B184" s="1" t="s">
        <v>255</v>
      </c>
      <c r="C184" s="14">
        <v>954.45</v>
      </c>
      <c r="D184" s="14">
        <v>954.45</v>
      </c>
      <c r="E184" s="15">
        <v>-200.74</v>
      </c>
      <c r="F184" s="15">
        <v>-150.62</v>
      </c>
      <c r="G184" s="14">
        <v>50.12</v>
      </c>
      <c r="H184" s="14">
        <v>0</v>
      </c>
      <c r="I184" s="14">
        <v>7.0000000000000007E-2</v>
      </c>
      <c r="J184" s="14">
        <v>-150.55000000000001</v>
      </c>
      <c r="K184" s="14">
        <v>1105</v>
      </c>
    </row>
    <row r="185" spans="1:11" x14ac:dyDescent="0.2">
      <c r="A185" s="2" t="s">
        <v>256</v>
      </c>
      <c r="B185" s="1" t="s">
        <v>257</v>
      </c>
      <c r="C185" s="14">
        <v>2645.05</v>
      </c>
      <c r="D185" s="14">
        <v>2645.05</v>
      </c>
      <c r="E185" s="15">
        <v>-145.38</v>
      </c>
      <c r="F185" s="14">
        <v>0</v>
      </c>
      <c r="G185" s="14">
        <v>183.74</v>
      </c>
      <c r="H185" s="14">
        <v>38.369999999999997</v>
      </c>
      <c r="I185" s="14">
        <v>0.08</v>
      </c>
      <c r="J185" s="14">
        <v>38.450000000000003</v>
      </c>
      <c r="K185" s="14">
        <v>2606.6</v>
      </c>
    </row>
    <row r="186" spans="1:11" x14ac:dyDescent="0.2">
      <c r="A186" s="2" t="s">
        <v>258</v>
      </c>
      <c r="B186" s="1" t="s">
        <v>259</v>
      </c>
      <c r="C186" s="14">
        <v>2387.38</v>
      </c>
      <c r="D186" s="14">
        <v>2387.38</v>
      </c>
      <c r="E186" s="15">
        <v>-160.30000000000001</v>
      </c>
      <c r="F186" s="15">
        <v>-4.59</v>
      </c>
      <c r="G186" s="14">
        <v>155.71</v>
      </c>
      <c r="H186" s="14">
        <v>0</v>
      </c>
      <c r="I186" s="14">
        <v>0.17</v>
      </c>
      <c r="J186" s="14">
        <v>-4.42</v>
      </c>
      <c r="K186" s="14">
        <v>2391.8000000000002</v>
      </c>
    </row>
    <row r="187" spans="1:11" x14ac:dyDescent="0.2">
      <c r="A187" s="2" t="s">
        <v>260</v>
      </c>
      <c r="B187" s="1" t="s">
        <v>261</v>
      </c>
      <c r="C187" s="14">
        <v>1154.6300000000001</v>
      </c>
      <c r="D187" s="14">
        <v>1154.6300000000001</v>
      </c>
      <c r="E187" s="15">
        <v>-200.74</v>
      </c>
      <c r="F187" s="15">
        <v>-137.81</v>
      </c>
      <c r="G187" s="14">
        <v>62.93</v>
      </c>
      <c r="H187" s="14">
        <v>0</v>
      </c>
      <c r="I187" s="15">
        <v>-0.16</v>
      </c>
      <c r="J187" s="14">
        <v>-137.97</v>
      </c>
      <c r="K187" s="14">
        <v>1292.5999999999999</v>
      </c>
    </row>
    <row r="188" spans="1:11" x14ac:dyDescent="0.2">
      <c r="A188" s="2" t="s">
        <v>262</v>
      </c>
      <c r="B188" s="1" t="s">
        <v>263</v>
      </c>
      <c r="C188" s="14">
        <v>2387.38</v>
      </c>
      <c r="D188" s="14">
        <v>2387.38</v>
      </c>
      <c r="E188" s="15">
        <v>-160.30000000000001</v>
      </c>
      <c r="F188" s="15">
        <v>-4.59</v>
      </c>
      <c r="G188" s="14">
        <v>155.71</v>
      </c>
      <c r="H188" s="14">
        <v>0</v>
      </c>
      <c r="I188" s="14">
        <v>0.17</v>
      </c>
      <c r="J188" s="14">
        <v>-4.42</v>
      </c>
      <c r="K188" s="14">
        <v>2391.8000000000002</v>
      </c>
    </row>
    <row r="189" spans="1:11" x14ac:dyDescent="0.2">
      <c r="A189" s="2" t="s">
        <v>264</v>
      </c>
      <c r="B189" s="1" t="s">
        <v>265</v>
      </c>
      <c r="C189" s="14">
        <v>2234.4499999999998</v>
      </c>
      <c r="D189" s="14">
        <v>2234.4499999999998</v>
      </c>
      <c r="E189" s="15">
        <v>-174.78</v>
      </c>
      <c r="F189" s="15">
        <v>-35.72</v>
      </c>
      <c r="G189" s="14">
        <v>139.07</v>
      </c>
      <c r="H189" s="14">
        <v>0</v>
      </c>
      <c r="I189" s="15">
        <v>-0.03</v>
      </c>
      <c r="J189" s="14">
        <v>-35.75</v>
      </c>
      <c r="K189" s="14">
        <v>2270.1999999999998</v>
      </c>
    </row>
    <row r="190" spans="1:11" x14ac:dyDescent="0.2">
      <c r="A190" s="2" t="s">
        <v>266</v>
      </c>
      <c r="B190" s="1" t="s">
        <v>267</v>
      </c>
      <c r="C190" s="14">
        <v>3639.98</v>
      </c>
      <c r="D190" s="14">
        <v>3639.98</v>
      </c>
      <c r="E190" s="15">
        <v>-107.37</v>
      </c>
      <c r="F190" s="14">
        <v>0</v>
      </c>
      <c r="G190" s="14">
        <v>291.99</v>
      </c>
      <c r="H190" s="14">
        <v>184.62</v>
      </c>
      <c r="I190" s="14">
        <v>0.16</v>
      </c>
      <c r="J190" s="14">
        <v>184.78</v>
      </c>
      <c r="K190" s="14">
        <v>3455.2</v>
      </c>
    </row>
    <row r="191" spans="1:11" x14ac:dyDescent="0.2">
      <c r="A191" s="2" t="s">
        <v>268</v>
      </c>
      <c r="B191" s="1" t="s">
        <v>269</v>
      </c>
      <c r="C191" s="14">
        <v>2719.24</v>
      </c>
      <c r="D191" s="14">
        <v>2719.24</v>
      </c>
      <c r="E191" s="15">
        <v>-145.38</v>
      </c>
      <c r="F191" s="14">
        <v>0</v>
      </c>
      <c r="G191" s="14">
        <v>191.81</v>
      </c>
      <c r="H191" s="14">
        <v>46.44</v>
      </c>
      <c r="I191" s="14">
        <v>0</v>
      </c>
      <c r="J191" s="14">
        <v>46.44</v>
      </c>
      <c r="K191" s="14">
        <v>2672.8</v>
      </c>
    </row>
    <row r="192" spans="1:11" x14ac:dyDescent="0.2">
      <c r="A192" s="2" t="s">
        <v>270</v>
      </c>
      <c r="B192" s="1" t="s">
        <v>271</v>
      </c>
      <c r="C192" s="14">
        <v>2025.61</v>
      </c>
      <c r="D192" s="14">
        <v>2025.61</v>
      </c>
      <c r="E192" s="15">
        <v>-188.71</v>
      </c>
      <c r="F192" s="15">
        <v>-70.040000000000006</v>
      </c>
      <c r="G192" s="14">
        <v>118.67</v>
      </c>
      <c r="H192" s="14">
        <v>0</v>
      </c>
      <c r="I192" s="14">
        <v>0.05</v>
      </c>
      <c r="J192" s="14">
        <v>-69.989999999999995</v>
      </c>
      <c r="K192" s="14">
        <v>2095.6</v>
      </c>
    </row>
    <row r="193" spans="1:11" x14ac:dyDescent="0.2">
      <c r="A193" s="2" t="s">
        <v>272</v>
      </c>
      <c r="B193" s="1" t="s">
        <v>273</v>
      </c>
      <c r="C193" s="14">
        <v>1613.59</v>
      </c>
      <c r="D193" s="14">
        <v>1613.59</v>
      </c>
      <c r="E193" s="15">
        <v>-200.63</v>
      </c>
      <c r="F193" s="15">
        <v>-108.33</v>
      </c>
      <c r="G193" s="14">
        <v>92.3</v>
      </c>
      <c r="H193" s="14">
        <v>0</v>
      </c>
      <c r="I193" s="15">
        <v>-0.08</v>
      </c>
      <c r="J193" s="14">
        <v>-108.41</v>
      </c>
      <c r="K193" s="14">
        <v>1722</v>
      </c>
    </row>
    <row r="194" spans="1:11" s="7" customFormat="1" x14ac:dyDescent="0.2">
      <c r="A194" s="17" t="s">
        <v>35</v>
      </c>
      <c r="C194" s="7" t="s">
        <v>36</v>
      </c>
      <c r="D194" s="7" t="s">
        <v>36</v>
      </c>
      <c r="E194" s="7" t="s">
        <v>36</v>
      </c>
      <c r="F194" s="7" t="s">
        <v>36</v>
      </c>
      <c r="G194" s="7" t="s">
        <v>36</v>
      </c>
      <c r="H194" s="7" t="s">
        <v>36</v>
      </c>
      <c r="I194" s="7" t="s">
        <v>36</v>
      </c>
      <c r="J194" s="7" t="s">
        <v>36</v>
      </c>
      <c r="K194" s="7" t="s">
        <v>36</v>
      </c>
    </row>
    <row r="195" spans="1:11" x14ac:dyDescent="0.2">
      <c r="C195" s="19">
        <v>24640.7</v>
      </c>
      <c r="D195" s="19">
        <v>24640.7</v>
      </c>
      <c r="E195" s="20">
        <v>-1829.71</v>
      </c>
      <c r="F195" s="20">
        <v>-511.7</v>
      </c>
      <c r="G195" s="19">
        <v>1651.24</v>
      </c>
      <c r="H195" s="19">
        <v>333.24</v>
      </c>
      <c r="I195" s="19">
        <v>0.36</v>
      </c>
      <c r="J195" s="19">
        <v>-178.1</v>
      </c>
      <c r="K195" s="19">
        <v>24818.799999999999</v>
      </c>
    </row>
    <row r="197" spans="1:11" x14ac:dyDescent="0.2">
      <c r="A197" s="12" t="s">
        <v>274</v>
      </c>
    </row>
    <row r="198" spans="1:11" x14ac:dyDescent="0.2">
      <c r="A198" s="2" t="s">
        <v>275</v>
      </c>
      <c r="B198" s="1" t="s">
        <v>276</v>
      </c>
      <c r="C198" s="14">
        <v>3301.99</v>
      </c>
      <c r="D198" s="14">
        <v>3301.99</v>
      </c>
      <c r="E198" s="15">
        <v>-125.1</v>
      </c>
      <c r="F198" s="14">
        <v>0</v>
      </c>
      <c r="G198" s="14">
        <v>255.22</v>
      </c>
      <c r="H198" s="14">
        <v>130.11000000000001</v>
      </c>
      <c r="I198" s="15">
        <v>-0.12</v>
      </c>
      <c r="J198" s="14">
        <v>129.99</v>
      </c>
      <c r="K198" s="14">
        <v>3172</v>
      </c>
    </row>
    <row r="199" spans="1:11" s="7" customFormat="1" x14ac:dyDescent="0.2">
      <c r="A199" s="17" t="s">
        <v>35</v>
      </c>
      <c r="C199" s="7" t="s">
        <v>36</v>
      </c>
      <c r="D199" s="7" t="s">
        <v>36</v>
      </c>
      <c r="E199" s="7" t="s">
        <v>36</v>
      </c>
      <c r="F199" s="7" t="s">
        <v>36</v>
      </c>
      <c r="G199" s="7" t="s">
        <v>36</v>
      </c>
      <c r="H199" s="7" t="s">
        <v>36</v>
      </c>
      <c r="I199" s="7" t="s">
        <v>36</v>
      </c>
      <c r="J199" s="7" t="s">
        <v>36</v>
      </c>
      <c r="K199" s="7" t="s">
        <v>36</v>
      </c>
    </row>
    <row r="200" spans="1:11" x14ac:dyDescent="0.2">
      <c r="C200" s="19">
        <v>3301.99</v>
      </c>
      <c r="D200" s="19">
        <v>3301.99</v>
      </c>
      <c r="E200" s="20">
        <v>-125.1</v>
      </c>
      <c r="F200" s="19">
        <v>0</v>
      </c>
      <c r="G200" s="19">
        <v>255.22</v>
      </c>
      <c r="H200" s="19">
        <v>130.11000000000001</v>
      </c>
      <c r="I200" s="20">
        <v>-0.12</v>
      </c>
      <c r="J200" s="19">
        <v>129.99</v>
      </c>
      <c r="K200" s="19">
        <v>3172</v>
      </c>
    </row>
    <row r="202" spans="1:11" x14ac:dyDescent="0.2">
      <c r="A202" s="12" t="s">
        <v>277</v>
      </c>
    </row>
    <row r="203" spans="1:11" x14ac:dyDescent="0.2">
      <c r="A203" s="2" t="s">
        <v>278</v>
      </c>
      <c r="B203" s="1" t="s">
        <v>279</v>
      </c>
      <c r="C203" s="14">
        <v>2625.05</v>
      </c>
      <c r="D203" s="14">
        <v>2625.05</v>
      </c>
      <c r="E203" s="15">
        <v>-160.30000000000001</v>
      </c>
      <c r="F203" s="14">
        <v>0</v>
      </c>
      <c r="G203" s="14">
        <v>181.57</v>
      </c>
      <c r="H203" s="14">
        <v>21.27</v>
      </c>
      <c r="I203" s="15">
        <v>-0.02</v>
      </c>
      <c r="J203" s="14">
        <v>21.25</v>
      </c>
      <c r="K203" s="14">
        <v>2603.8000000000002</v>
      </c>
    </row>
    <row r="204" spans="1:11" s="7" customFormat="1" x14ac:dyDescent="0.2">
      <c r="A204" s="17" t="s">
        <v>35</v>
      </c>
      <c r="C204" s="7" t="s">
        <v>36</v>
      </c>
      <c r="D204" s="7" t="s">
        <v>36</v>
      </c>
      <c r="E204" s="7" t="s">
        <v>36</v>
      </c>
      <c r="F204" s="7" t="s">
        <v>36</v>
      </c>
      <c r="G204" s="7" t="s">
        <v>36</v>
      </c>
      <c r="H204" s="7" t="s">
        <v>36</v>
      </c>
      <c r="I204" s="7" t="s">
        <v>36</v>
      </c>
      <c r="J204" s="7" t="s">
        <v>36</v>
      </c>
      <c r="K204" s="7" t="s">
        <v>36</v>
      </c>
    </row>
    <row r="205" spans="1:11" x14ac:dyDescent="0.2">
      <c r="C205" s="19">
        <v>2625.05</v>
      </c>
      <c r="D205" s="19">
        <v>2625.05</v>
      </c>
      <c r="E205" s="20">
        <v>-160.30000000000001</v>
      </c>
      <c r="F205" s="19">
        <v>0</v>
      </c>
      <c r="G205" s="19">
        <v>181.57</v>
      </c>
      <c r="H205" s="19">
        <v>21.27</v>
      </c>
      <c r="I205" s="20">
        <v>-0.02</v>
      </c>
      <c r="J205" s="19">
        <v>21.25</v>
      </c>
      <c r="K205" s="19">
        <v>2603.8000000000002</v>
      </c>
    </row>
    <row r="207" spans="1:11" x14ac:dyDescent="0.2">
      <c r="A207" s="12" t="s">
        <v>280</v>
      </c>
    </row>
    <row r="208" spans="1:11" x14ac:dyDescent="0.2">
      <c r="A208" s="2" t="s">
        <v>281</v>
      </c>
      <c r="B208" s="1" t="s">
        <v>282</v>
      </c>
      <c r="C208" s="14">
        <v>2634.03</v>
      </c>
      <c r="D208" s="14">
        <v>2634.03</v>
      </c>
      <c r="E208" s="15">
        <v>-145.38</v>
      </c>
      <c r="F208" s="14">
        <v>0</v>
      </c>
      <c r="G208" s="14">
        <v>182.54</v>
      </c>
      <c r="H208" s="14">
        <v>37.17</v>
      </c>
      <c r="I208" s="14">
        <v>0.06</v>
      </c>
      <c r="J208" s="14">
        <v>37.229999999999997</v>
      </c>
      <c r="K208" s="14">
        <v>2596.8000000000002</v>
      </c>
    </row>
    <row r="209" spans="1:11" x14ac:dyDescent="0.2">
      <c r="A209" s="2" t="s">
        <v>283</v>
      </c>
      <c r="B209" s="1" t="s">
        <v>284</v>
      </c>
      <c r="C209" s="14">
        <v>2021.83</v>
      </c>
      <c r="D209" s="14">
        <v>2021.83</v>
      </c>
      <c r="E209" s="15">
        <v>-188.71</v>
      </c>
      <c r="F209" s="15">
        <v>-70.290000000000006</v>
      </c>
      <c r="G209" s="14">
        <v>118.43</v>
      </c>
      <c r="H209" s="14">
        <v>0</v>
      </c>
      <c r="I209" s="14">
        <v>0.12</v>
      </c>
      <c r="J209" s="14">
        <v>-70.17</v>
      </c>
      <c r="K209" s="14">
        <v>2092</v>
      </c>
    </row>
    <row r="210" spans="1:11" x14ac:dyDescent="0.2">
      <c r="A210" s="2" t="s">
        <v>285</v>
      </c>
      <c r="B210" s="1" t="s">
        <v>286</v>
      </c>
      <c r="C210" s="14">
        <v>771.91</v>
      </c>
      <c r="D210" s="14">
        <v>771.91</v>
      </c>
      <c r="E210" s="15">
        <v>-200.83</v>
      </c>
      <c r="F210" s="15">
        <v>-162.4</v>
      </c>
      <c r="G210" s="14">
        <v>38.43</v>
      </c>
      <c r="H210" s="14">
        <v>0</v>
      </c>
      <c r="I210" s="14">
        <v>0.11</v>
      </c>
      <c r="J210" s="14">
        <v>-162.29</v>
      </c>
      <c r="K210" s="14">
        <v>934.2</v>
      </c>
    </row>
    <row r="211" spans="1:11" s="7" customFormat="1" x14ac:dyDescent="0.2">
      <c r="A211" s="17" t="s">
        <v>35</v>
      </c>
      <c r="C211" s="7" t="s">
        <v>36</v>
      </c>
      <c r="D211" s="7" t="s">
        <v>36</v>
      </c>
      <c r="E211" s="7" t="s">
        <v>36</v>
      </c>
      <c r="F211" s="7" t="s">
        <v>36</v>
      </c>
      <c r="G211" s="7" t="s">
        <v>36</v>
      </c>
      <c r="H211" s="7" t="s">
        <v>36</v>
      </c>
      <c r="I211" s="7" t="s">
        <v>36</v>
      </c>
      <c r="J211" s="7" t="s">
        <v>36</v>
      </c>
      <c r="K211" s="7" t="s">
        <v>36</v>
      </c>
    </row>
    <row r="212" spans="1:11" x14ac:dyDescent="0.2">
      <c r="C212" s="19">
        <v>5427.77</v>
      </c>
      <c r="D212" s="19">
        <v>5427.77</v>
      </c>
      <c r="E212" s="20">
        <v>-534.91999999999996</v>
      </c>
      <c r="F212" s="20">
        <v>-232.69</v>
      </c>
      <c r="G212" s="19">
        <v>339.4</v>
      </c>
      <c r="H212" s="19">
        <v>37.17</v>
      </c>
      <c r="I212" s="19">
        <v>0.28999999999999998</v>
      </c>
      <c r="J212" s="19">
        <v>-195.23</v>
      </c>
      <c r="K212" s="19">
        <v>5623</v>
      </c>
    </row>
    <row r="214" spans="1:11" s="7" customFormat="1" x14ac:dyDescent="0.2">
      <c r="A214" s="16"/>
      <c r="C214" s="7" t="s">
        <v>287</v>
      </c>
      <c r="D214" s="7" t="s">
        <v>287</v>
      </c>
      <c r="E214" s="7" t="s">
        <v>287</v>
      </c>
      <c r="F214" s="7" t="s">
        <v>287</v>
      </c>
      <c r="G214" s="7" t="s">
        <v>287</v>
      </c>
      <c r="H214" s="7" t="s">
        <v>287</v>
      </c>
      <c r="I214" s="7" t="s">
        <v>287</v>
      </c>
      <c r="J214" s="7" t="s">
        <v>287</v>
      </c>
      <c r="K214" s="7" t="s">
        <v>287</v>
      </c>
    </row>
    <row r="215" spans="1:11" x14ac:dyDescent="0.2">
      <c r="A215" s="17" t="s">
        <v>288</v>
      </c>
      <c r="B215" s="1" t="s">
        <v>289</v>
      </c>
      <c r="C215" s="19">
        <v>375906.82</v>
      </c>
      <c r="D215" s="19">
        <v>375906.82</v>
      </c>
      <c r="E215" s="20">
        <v>-17393.02</v>
      </c>
      <c r="F215" s="20">
        <v>-6170.6</v>
      </c>
      <c r="G215" s="19">
        <v>34598.75</v>
      </c>
      <c r="H215" s="19">
        <v>23376.38</v>
      </c>
      <c r="I215" s="19">
        <v>1.64</v>
      </c>
      <c r="J215" s="19">
        <v>17207.419999999998</v>
      </c>
      <c r="K215" s="19">
        <v>358699.4</v>
      </c>
    </row>
    <row r="217" spans="1:11" x14ac:dyDescent="0.2">
      <c r="C217" s="1" t="s">
        <v>289</v>
      </c>
      <c r="D217" s="1" t="s">
        <v>289</v>
      </c>
      <c r="E217" s="1" t="s">
        <v>289</v>
      </c>
      <c r="F217" s="1" t="s">
        <v>289</v>
      </c>
      <c r="G217" s="1" t="s">
        <v>289</v>
      </c>
      <c r="H217" s="1" t="s">
        <v>289</v>
      </c>
      <c r="I217" s="1" t="s">
        <v>289</v>
      </c>
      <c r="J217" s="1" t="s">
        <v>289</v>
      </c>
      <c r="K217" s="1" t="s">
        <v>289</v>
      </c>
    </row>
    <row r="218" spans="1:11" x14ac:dyDescent="0.2">
      <c r="A218" s="2" t="s">
        <v>289</v>
      </c>
      <c r="B218" s="1" t="s">
        <v>289</v>
      </c>
      <c r="C218" s="18"/>
      <c r="D218" s="18"/>
      <c r="E218" s="18"/>
      <c r="F218" s="18"/>
      <c r="G218" s="18"/>
      <c r="H218" s="18"/>
      <c r="I218" s="18"/>
      <c r="J218" s="18"/>
      <c r="K218" s="18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8"/>
  <sheetViews>
    <sheetView workbookViewId="0">
      <pane xSplit="1" ySplit="8" topLeftCell="B111" activePane="bottomRight" state="frozen"/>
      <selection pane="topRight" activeCell="B1" sqref="B1"/>
      <selection pane="bottomLeft" activeCell="A9" sqref="A9"/>
      <selection pane="bottomRight" activeCell="B112" sqref="B112:B11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9" t="s">
        <v>289</v>
      </c>
      <c r="C1" s="30"/>
    </row>
    <row r="2" spans="1:11" ht="24.95" customHeight="1" x14ac:dyDescent="0.2">
      <c r="A2" s="4" t="s">
        <v>1</v>
      </c>
      <c r="B2" s="31" t="s">
        <v>2</v>
      </c>
      <c r="C2" s="32"/>
    </row>
    <row r="3" spans="1:11" ht="15.75" x14ac:dyDescent="0.25">
      <c r="B3" s="33" t="s">
        <v>3</v>
      </c>
      <c r="C3" s="30"/>
    </row>
    <row r="4" spans="1:11" ht="15" x14ac:dyDescent="0.25">
      <c r="B4" s="34" t="s">
        <v>328</v>
      </c>
      <c r="C4" s="30"/>
    </row>
    <row r="5" spans="1:11" x14ac:dyDescent="0.2">
      <c r="B5" s="6"/>
    </row>
    <row r="6" spans="1:11" x14ac:dyDescent="0.2">
      <c r="B6" s="6" t="s">
        <v>4</v>
      </c>
    </row>
    <row r="8" spans="1:11" s="5" customFormat="1" ht="23.25" thickBot="1" x14ac:dyDescent="0.25">
      <c r="A8" s="8" t="s">
        <v>5</v>
      </c>
      <c r="B8" s="9" t="s">
        <v>6</v>
      </c>
      <c r="C8" s="9" t="s">
        <v>7</v>
      </c>
      <c r="D8" s="10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9" t="s">
        <v>13</v>
      </c>
      <c r="J8" s="10" t="s">
        <v>14</v>
      </c>
      <c r="K8" s="11" t="s">
        <v>15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16</v>
      </c>
    </row>
    <row r="14" spans="1:11" x14ac:dyDescent="0.2">
      <c r="A14" s="2" t="s">
        <v>17</v>
      </c>
      <c r="B14" s="1" t="s">
        <v>18</v>
      </c>
      <c r="C14" s="14">
        <v>5684.81</v>
      </c>
      <c r="D14" s="14">
        <v>5684.81</v>
      </c>
      <c r="E14" s="14">
        <v>0</v>
      </c>
      <c r="F14" s="14">
        <v>0</v>
      </c>
      <c r="G14" s="14">
        <v>667.01</v>
      </c>
      <c r="H14" s="14">
        <v>667.01</v>
      </c>
      <c r="I14" s="14">
        <v>0</v>
      </c>
      <c r="J14" s="14">
        <v>667.01</v>
      </c>
      <c r="K14" s="14">
        <v>5017.8</v>
      </c>
    </row>
    <row r="15" spans="1:11" x14ac:dyDescent="0.2">
      <c r="A15" s="2" t="s">
        <v>19</v>
      </c>
      <c r="B15" s="1" t="s">
        <v>20</v>
      </c>
      <c r="C15" s="14">
        <v>5684.81</v>
      </c>
      <c r="D15" s="14">
        <v>5684.81</v>
      </c>
      <c r="E15" s="14">
        <v>0</v>
      </c>
      <c r="F15" s="14">
        <v>0</v>
      </c>
      <c r="G15" s="14">
        <v>667.01</v>
      </c>
      <c r="H15" s="14">
        <v>667.01</v>
      </c>
      <c r="I15" s="14">
        <v>0</v>
      </c>
      <c r="J15" s="14">
        <v>667.01</v>
      </c>
      <c r="K15" s="14">
        <v>5017.8</v>
      </c>
    </row>
    <row r="16" spans="1:11" x14ac:dyDescent="0.2">
      <c r="A16" s="2" t="s">
        <v>21</v>
      </c>
      <c r="B16" s="1" t="s">
        <v>22</v>
      </c>
      <c r="C16" s="14">
        <v>5684.81</v>
      </c>
      <c r="D16" s="14">
        <v>5684.81</v>
      </c>
      <c r="E16" s="14">
        <v>0</v>
      </c>
      <c r="F16" s="14">
        <v>0</v>
      </c>
      <c r="G16" s="14">
        <v>667.01</v>
      </c>
      <c r="H16" s="14">
        <v>667.01</v>
      </c>
      <c r="I16" s="14">
        <v>0</v>
      </c>
      <c r="J16" s="14">
        <v>667.01</v>
      </c>
      <c r="K16" s="14">
        <v>5017.8</v>
      </c>
    </row>
    <row r="17" spans="1:11" x14ac:dyDescent="0.2">
      <c r="A17" s="2" t="s">
        <v>23</v>
      </c>
      <c r="B17" s="1" t="s">
        <v>24</v>
      </c>
      <c r="C17" s="14">
        <v>5684.81</v>
      </c>
      <c r="D17" s="14">
        <v>5684.81</v>
      </c>
      <c r="E17" s="14">
        <v>0</v>
      </c>
      <c r="F17" s="14">
        <v>0</v>
      </c>
      <c r="G17" s="14">
        <v>667.01</v>
      </c>
      <c r="H17" s="14">
        <v>667.01</v>
      </c>
      <c r="I17" s="14">
        <v>0</v>
      </c>
      <c r="J17" s="14">
        <v>667.01</v>
      </c>
      <c r="K17" s="14">
        <v>5017.8</v>
      </c>
    </row>
    <row r="18" spans="1:11" x14ac:dyDescent="0.2">
      <c r="A18" s="2" t="s">
        <v>25</v>
      </c>
      <c r="B18" s="1" t="s">
        <v>26</v>
      </c>
      <c r="C18" s="14">
        <v>5684.81</v>
      </c>
      <c r="D18" s="14">
        <v>5684.81</v>
      </c>
      <c r="E18" s="14">
        <v>0</v>
      </c>
      <c r="F18" s="14">
        <v>0</v>
      </c>
      <c r="G18" s="14">
        <v>667.01</v>
      </c>
      <c r="H18" s="14">
        <v>667.01</v>
      </c>
      <c r="I18" s="14">
        <v>0</v>
      </c>
      <c r="J18" s="14">
        <v>667.01</v>
      </c>
      <c r="K18" s="14">
        <v>5017.8</v>
      </c>
    </row>
    <row r="19" spans="1:11" x14ac:dyDescent="0.2">
      <c r="A19" s="2" t="s">
        <v>27</v>
      </c>
      <c r="B19" s="1" t="s">
        <v>28</v>
      </c>
      <c r="C19" s="14">
        <v>5684.81</v>
      </c>
      <c r="D19" s="14">
        <v>5684.81</v>
      </c>
      <c r="E19" s="14">
        <v>0</v>
      </c>
      <c r="F19" s="14">
        <v>0</v>
      </c>
      <c r="G19" s="14">
        <v>667.01</v>
      </c>
      <c r="H19" s="14">
        <v>667.01</v>
      </c>
      <c r="I19" s="14">
        <v>0</v>
      </c>
      <c r="J19" s="14">
        <v>667.01</v>
      </c>
      <c r="K19" s="14">
        <v>5017.8</v>
      </c>
    </row>
    <row r="20" spans="1:11" x14ac:dyDescent="0.2">
      <c r="A20" s="2" t="s">
        <v>29</v>
      </c>
      <c r="B20" s="1" t="s">
        <v>30</v>
      </c>
      <c r="C20" s="14">
        <v>5684.81</v>
      </c>
      <c r="D20" s="14">
        <v>5684.81</v>
      </c>
      <c r="E20" s="14">
        <v>0</v>
      </c>
      <c r="F20" s="14">
        <v>0</v>
      </c>
      <c r="G20" s="14">
        <v>667.01</v>
      </c>
      <c r="H20" s="14">
        <v>667.01</v>
      </c>
      <c r="I20" s="14">
        <v>0</v>
      </c>
      <c r="J20" s="14">
        <v>667.01</v>
      </c>
      <c r="K20" s="14">
        <v>5017.8</v>
      </c>
    </row>
    <row r="21" spans="1:11" x14ac:dyDescent="0.2">
      <c r="A21" s="2" t="s">
        <v>31</v>
      </c>
      <c r="B21" s="1" t="s">
        <v>32</v>
      </c>
      <c r="C21" s="14">
        <v>5684.81</v>
      </c>
      <c r="D21" s="14">
        <v>5684.81</v>
      </c>
      <c r="E21" s="14">
        <v>0</v>
      </c>
      <c r="F21" s="14">
        <v>0</v>
      </c>
      <c r="G21" s="14">
        <v>667.01</v>
      </c>
      <c r="H21" s="14">
        <v>667.01</v>
      </c>
      <c r="I21" s="14">
        <v>0</v>
      </c>
      <c r="J21" s="14">
        <v>667.01</v>
      </c>
      <c r="K21" s="14">
        <v>5017.8</v>
      </c>
    </row>
    <row r="22" spans="1:11" x14ac:dyDescent="0.2">
      <c r="A22" s="2" t="s">
        <v>33</v>
      </c>
      <c r="B22" s="1" t="s">
        <v>34</v>
      </c>
      <c r="C22" s="14">
        <v>5684.81</v>
      </c>
      <c r="D22" s="14">
        <v>5684.81</v>
      </c>
      <c r="E22" s="14">
        <v>0</v>
      </c>
      <c r="F22" s="14">
        <v>0</v>
      </c>
      <c r="G22" s="14">
        <v>667.01</v>
      </c>
      <c r="H22" s="14">
        <v>667.01</v>
      </c>
      <c r="I22" s="14">
        <v>0</v>
      </c>
      <c r="J22" s="14">
        <v>667.01</v>
      </c>
      <c r="K22" s="14">
        <v>5017.8</v>
      </c>
    </row>
    <row r="23" spans="1:11" s="7" customFormat="1" x14ac:dyDescent="0.2">
      <c r="A23" s="17" t="s">
        <v>35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</row>
    <row r="24" spans="1:11" x14ac:dyDescent="0.2">
      <c r="C24" s="19">
        <v>51163.29</v>
      </c>
      <c r="D24" s="19">
        <v>51163.29</v>
      </c>
      <c r="E24" s="19">
        <v>0</v>
      </c>
      <c r="F24" s="19">
        <v>0</v>
      </c>
      <c r="G24" s="19">
        <v>6003.09</v>
      </c>
      <c r="H24" s="19">
        <v>6003.09</v>
      </c>
      <c r="I24" s="19">
        <v>0</v>
      </c>
      <c r="J24" s="19">
        <v>6003.09</v>
      </c>
      <c r="K24" s="19">
        <v>45160.2</v>
      </c>
    </row>
    <row r="26" spans="1:11" x14ac:dyDescent="0.2">
      <c r="A26" s="12" t="s">
        <v>37</v>
      </c>
    </row>
    <row r="27" spans="1:11" x14ac:dyDescent="0.2">
      <c r="A27" s="2" t="s">
        <v>38</v>
      </c>
      <c r="B27" s="1" t="s">
        <v>39</v>
      </c>
      <c r="C27" s="14">
        <v>16396.23</v>
      </c>
      <c r="D27" s="14">
        <v>16396.23</v>
      </c>
      <c r="E27" s="14">
        <v>0</v>
      </c>
      <c r="F27" s="14">
        <v>0</v>
      </c>
      <c r="G27" s="14">
        <v>3103.52</v>
      </c>
      <c r="H27" s="14">
        <v>3103.52</v>
      </c>
      <c r="I27" s="15">
        <v>-0.09</v>
      </c>
      <c r="J27" s="14">
        <v>3103.43</v>
      </c>
      <c r="K27" s="14">
        <v>13292.8</v>
      </c>
    </row>
    <row r="28" spans="1:11" x14ac:dyDescent="0.2">
      <c r="A28" s="2" t="s">
        <v>40</v>
      </c>
      <c r="B28" s="1" t="s">
        <v>41</v>
      </c>
      <c r="C28" s="14">
        <v>4640.55</v>
      </c>
      <c r="D28" s="14">
        <v>4640.55</v>
      </c>
      <c r="E28" s="14">
        <v>0</v>
      </c>
      <c r="F28" s="14">
        <v>0</v>
      </c>
      <c r="G28" s="14">
        <v>459.13</v>
      </c>
      <c r="H28" s="14">
        <v>459.13</v>
      </c>
      <c r="I28" s="14">
        <v>0.02</v>
      </c>
      <c r="J28" s="14">
        <v>459.15</v>
      </c>
      <c r="K28" s="14">
        <v>4181.3999999999996</v>
      </c>
    </row>
    <row r="29" spans="1:11" x14ac:dyDescent="0.2">
      <c r="A29" s="2" t="s">
        <v>42</v>
      </c>
      <c r="B29" s="1" t="s">
        <v>43</v>
      </c>
      <c r="C29" s="14">
        <v>2025.61</v>
      </c>
      <c r="D29" s="14">
        <v>2025.61</v>
      </c>
      <c r="E29" s="15">
        <v>-188.71</v>
      </c>
      <c r="F29" s="15">
        <v>-70.040000000000006</v>
      </c>
      <c r="G29" s="14">
        <v>118.67</v>
      </c>
      <c r="H29" s="14">
        <v>0</v>
      </c>
      <c r="I29" s="14">
        <v>0.05</v>
      </c>
      <c r="J29" s="14">
        <v>-69.989999999999995</v>
      </c>
      <c r="K29" s="14">
        <v>2095.6</v>
      </c>
    </row>
    <row r="30" spans="1:11" x14ac:dyDescent="0.2">
      <c r="A30" s="2" t="s">
        <v>46</v>
      </c>
      <c r="B30" s="1" t="s">
        <v>47</v>
      </c>
      <c r="C30" s="14">
        <v>5301.77</v>
      </c>
      <c r="D30" s="14">
        <v>5301.77</v>
      </c>
      <c r="E30" s="14">
        <v>0</v>
      </c>
      <c r="F30" s="14">
        <v>0</v>
      </c>
      <c r="G30" s="14">
        <v>585.20000000000005</v>
      </c>
      <c r="H30" s="14">
        <v>585.20000000000005</v>
      </c>
      <c r="I30" s="15">
        <v>-0.03</v>
      </c>
      <c r="J30" s="14">
        <v>585.16999999999996</v>
      </c>
      <c r="K30" s="14">
        <v>4716.6000000000004</v>
      </c>
    </row>
    <row r="31" spans="1:11" x14ac:dyDescent="0.2">
      <c r="A31" s="2" t="s">
        <v>320</v>
      </c>
      <c r="B31" s="1" t="s">
        <v>319</v>
      </c>
      <c r="C31" s="14">
        <v>3150</v>
      </c>
      <c r="D31" s="14">
        <v>3150</v>
      </c>
      <c r="E31" s="15">
        <v>-125.1</v>
      </c>
      <c r="F31" s="14">
        <v>0</v>
      </c>
      <c r="G31" s="14">
        <v>238.68</v>
      </c>
      <c r="H31" s="14">
        <v>113.58</v>
      </c>
      <c r="I31" s="15">
        <v>-0.18</v>
      </c>
      <c r="J31" s="14">
        <v>113.4</v>
      </c>
      <c r="K31" s="14">
        <v>3036.6</v>
      </c>
    </row>
    <row r="32" spans="1:11" s="7" customFormat="1" x14ac:dyDescent="0.2">
      <c r="A32" s="17" t="s">
        <v>35</v>
      </c>
      <c r="C32" s="7" t="s">
        <v>36</v>
      </c>
      <c r="D32" s="7" t="s">
        <v>36</v>
      </c>
      <c r="E32" s="7" t="s">
        <v>36</v>
      </c>
      <c r="F32" s="7" t="s">
        <v>36</v>
      </c>
      <c r="G32" s="7" t="s">
        <v>36</v>
      </c>
      <c r="H32" s="7" t="s">
        <v>36</v>
      </c>
      <c r="I32" s="7" t="s">
        <v>36</v>
      </c>
      <c r="J32" s="7" t="s">
        <v>36</v>
      </c>
      <c r="K32" s="7" t="s">
        <v>36</v>
      </c>
    </row>
    <row r="33" spans="1:11" x14ac:dyDescent="0.2">
      <c r="C33" s="19">
        <v>31514.16</v>
      </c>
      <c r="D33" s="19">
        <v>31514.16</v>
      </c>
      <c r="E33" s="20">
        <v>-313.81</v>
      </c>
      <c r="F33" s="20">
        <v>-70.040000000000006</v>
      </c>
      <c r="G33" s="19">
        <v>4505.2</v>
      </c>
      <c r="H33" s="19">
        <v>4261.43</v>
      </c>
      <c r="I33" s="20">
        <v>-0.23</v>
      </c>
      <c r="J33" s="19">
        <v>4191.16</v>
      </c>
      <c r="K33" s="19">
        <v>27323</v>
      </c>
    </row>
    <row r="35" spans="1:11" x14ac:dyDescent="0.2">
      <c r="A35" s="12" t="s">
        <v>50</v>
      </c>
    </row>
    <row r="36" spans="1:11" x14ac:dyDescent="0.2">
      <c r="A36" s="2" t="s">
        <v>51</v>
      </c>
      <c r="B36" s="1" t="s">
        <v>52</v>
      </c>
      <c r="C36" s="14">
        <v>2025.61</v>
      </c>
      <c r="D36" s="14">
        <v>2025.61</v>
      </c>
      <c r="E36" s="15">
        <v>-188.71</v>
      </c>
      <c r="F36" s="15">
        <v>-70.040000000000006</v>
      </c>
      <c r="G36" s="14">
        <v>118.67</v>
      </c>
      <c r="H36" s="14">
        <v>0</v>
      </c>
      <c r="I36" s="14">
        <v>0.05</v>
      </c>
      <c r="J36" s="14">
        <v>-69.989999999999995</v>
      </c>
      <c r="K36" s="14">
        <v>2095.6</v>
      </c>
    </row>
    <row r="37" spans="1:11" x14ac:dyDescent="0.2">
      <c r="A37" s="2" t="s">
        <v>53</v>
      </c>
      <c r="B37" s="1" t="s">
        <v>54</v>
      </c>
      <c r="C37" s="14">
        <v>8852.1299999999992</v>
      </c>
      <c r="D37" s="14">
        <v>8852.1299999999992</v>
      </c>
      <c r="E37" s="14">
        <v>0</v>
      </c>
      <c r="F37" s="14">
        <v>0</v>
      </c>
      <c r="G37" s="14">
        <v>1343.55</v>
      </c>
      <c r="H37" s="14">
        <v>1343.55</v>
      </c>
      <c r="I37" s="15">
        <v>-0.02</v>
      </c>
      <c r="J37" s="14">
        <v>1343.53</v>
      </c>
      <c r="K37" s="14">
        <v>7508.6</v>
      </c>
    </row>
    <row r="38" spans="1:11" s="7" customFormat="1" x14ac:dyDescent="0.2">
      <c r="A38" s="17" t="s">
        <v>35</v>
      </c>
      <c r="C38" s="7" t="s">
        <v>36</v>
      </c>
      <c r="D38" s="7" t="s">
        <v>36</v>
      </c>
      <c r="E38" s="7" t="s">
        <v>36</v>
      </c>
      <c r="F38" s="7" t="s">
        <v>36</v>
      </c>
      <c r="G38" s="7" t="s">
        <v>36</v>
      </c>
      <c r="H38" s="7" t="s">
        <v>36</v>
      </c>
      <c r="I38" s="7" t="s">
        <v>36</v>
      </c>
      <c r="J38" s="7" t="s">
        <v>36</v>
      </c>
      <c r="K38" s="7" t="s">
        <v>36</v>
      </c>
    </row>
    <row r="39" spans="1:11" x14ac:dyDescent="0.2">
      <c r="C39" s="19">
        <v>10877.74</v>
      </c>
      <c r="D39" s="19">
        <v>10877.74</v>
      </c>
      <c r="E39" s="20">
        <v>-188.71</v>
      </c>
      <c r="F39" s="20">
        <v>-70.040000000000006</v>
      </c>
      <c r="G39" s="19">
        <v>1462.22</v>
      </c>
      <c r="H39" s="19">
        <v>1343.55</v>
      </c>
      <c r="I39" s="19">
        <v>0.03</v>
      </c>
      <c r="J39" s="19">
        <v>1273.54</v>
      </c>
      <c r="K39" s="19">
        <v>9604.2000000000007</v>
      </c>
    </row>
    <row r="41" spans="1:11" x14ac:dyDescent="0.2">
      <c r="A41" s="12" t="s">
        <v>55</v>
      </c>
    </row>
    <row r="42" spans="1:11" x14ac:dyDescent="0.2">
      <c r="A42" s="2" t="s">
        <v>58</v>
      </c>
      <c r="B42" s="1" t="s">
        <v>59</v>
      </c>
      <c r="C42" s="14">
        <v>6982.76</v>
      </c>
      <c r="D42" s="14">
        <v>6982.76</v>
      </c>
      <c r="E42" s="14">
        <v>0</v>
      </c>
      <c r="F42" s="14">
        <v>0</v>
      </c>
      <c r="G42" s="14">
        <v>944.25</v>
      </c>
      <c r="H42" s="14">
        <v>944.25</v>
      </c>
      <c r="I42" s="14">
        <v>0.11</v>
      </c>
      <c r="J42" s="14">
        <v>944.36</v>
      </c>
      <c r="K42" s="14">
        <v>6038.4</v>
      </c>
    </row>
    <row r="43" spans="1:11" x14ac:dyDescent="0.2">
      <c r="A43" s="2" t="s">
        <v>60</v>
      </c>
      <c r="B43" s="1" t="s">
        <v>61</v>
      </c>
      <c r="C43" s="14">
        <v>2019.62</v>
      </c>
      <c r="D43" s="14">
        <v>2019.62</v>
      </c>
      <c r="E43" s="15">
        <v>-188.71</v>
      </c>
      <c r="F43" s="15">
        <v>-70.430000000000007</v>
      </c>
      <c r="G43" s="14">
        <v>118.29</v>
      </c>
      <c r="H43" s="14">
        <v>0</v>
      </c>
      <c r="I43" s="15">
        <v>-0.15</v>
      </c>
      <c r="J43" s="14">
        <v>-70.58</v>
      </c>
      <c r="K43" s="14">
        <v>2090.1999999999998</v>
      </c>
    </row>
    <row r="44" spans="1:11" x14ac:dyDescent="0.2">
      <c r="A44" s="2" t="s">
        <v>298</v>
      </c>
      <c r="B44" s="1" t="s">
        <v>297</v>
      </c>
      <c r="C44" s="14">
        <v>2131.7600000000002</v>
      </c>
      <c r="D44" s="14">
        <v>2131.7600000000002</v>
      </c>
      <c r="E44" s="15">
        <v>-188.71</v>
      </c>
      <c r="F44" s="15">
        <v>-60.82</v>
      </c>
      <c r="G44" s="14">
        <v>127.9</v>
      </c>
      <c r="H44" s="14">
        <v>0</v>
      </c>
      <c r="I44" s="15">
        <v>-0.02</v>
      </c>
      <c r="J44" s="14">
        <v>-60.84</v>
      </c>
      <c r="K44" s="14">
        <v>2192.6</v>
      </c>
    </row>
    <row r="45" spans="1:11" s="7" customFormat="1" x14ac:dyDescent="0.2">
      <c r="A45" s="17" t="s">
        <v>35</v>
      </c>
      <c r="C45" s="7" t="s">
        <v>36</v>
      </c>
      <c r="D45" s="7" t="s">
        <v>36</v>
      </c>
      <c r="E45" s="7" t="s">
        <v>36</v>
      </c>
      <c r="F45" s="7" t="s">
        <v>36</v>
      </c>
      <c r="G45" s="7" t="s">
        <v>36</v>
      </c>
      <c r="H45" s="7" t="s">
        <v>36</v>
      </c>
      <c r="I45" s="7" t="s">
        <v>36</v>
      </c>
      <c r="J45" s="7" t="s">
        <v>36</v>
      </c>
      <c r="K45" s="7" t="s">
        <v>36</v>
      </c>
    </row>
    <row r="46" spans="1:11" x14ac:dyDescent="0.2">
      <c r="C46" s="19">
        <v>11134.14</v>
      </c>
      <c r="D46" s="19">
        <v>11134.14</v>
      </c>
      <c r="E46" s="20">
        <v>-377.42</v>
      </c>
      <c r="F46" s="20">
        <v>-131.25</v>
      </c>
      <c r="G46" s="19">
        <v>1190.44</v>
      </c>
      <c r="H46" s="19">
        <v>944.25</v>
      </c>
      <c r="I46" s="20">
        <v>-0.06</v>
      </c>
      <c r="J46" s="19">
        <v>812.94</v>
      </c>
      <c r="K46" s="19">
        <v>10321.200000000001</v>
      </c>
    </row>
    <row r="48" spans="1:11" x14ac:dyDescent="0.2">
      <c r="A48" s="12" t="s">
        <v>62</v>
      </c>
    </row>
    <row r="49" spans="1:11" x14ac:dyDescent="0.2">
      <c r="A49" s="2" t="s">
        <v>63</v>
      </c>
      <c r="B49" s="1" t="s">
        <v>64</v>
      </c>
      <c r="C49" s="14">
        <v>2351.16</v>
      </c>
      <c r="D49" s="14">
        <v>2351.16</v>
      </c>
      <c r="E49" s="15">
        <v>-160.30000000000001</v>
      </c>
      <c r="F49" s="15">
        <v>-8.5299999999999994</v>
      </c>
      <c r="G49" s="14">
        <v>151.77000000000001</v>
      </c>
      <c r="H49" s="14">
        <v>0</v>
      </c>
      <c r="I49" s="15">
        <v>-0.11</v>
      </c>
      <c r="J49" s="14">
        <v>-8.64</v>
      </c>
      <c r="K49" s="14">
        <v>2359.8000000000002</v>
      </c>
    </row>
    <row r="50" spans="1:11" x14ac:dyDescent="0.2">
      <c r="A50" s="2" t="s">
        <v>65</v>
      </c>
      <c r="B50" s="1" t="s">
        <v>66</v>
      </c>
      <c r="C50" s="14">
        <v>2971.08</v>
      </c>
      <c r="D50" s="14">
        <v>2971.08</v>
      </c>
      <c r="E50" s="15">
        <v>-145.38</v>
      </c>
      <c r="F50" s="14">
        <v>0</v>
      </c>
      <c r="G50" s="14">
        <v>219.21</v>
      </c>
      <c r="H50" s="14">
        <v>73.84</v>
      </c>
      <c r="I50" s="14">
        <v>0.04</v>
      </c>
      <c r="J50" s="14">
        <v>73.88</v>
      </c>
      <c r="K50" s="14">
        <v>2897.2</v>
      </c>
    </row>
    <row r="51" spans="1:11" x14ac:dyDescent="0.2">
      <c r="A51" s="2" t="s">
        <v>67</v>
      </c>
      <c r="B51" s="1" t="s">
        <v>68</v>
      </c>
      <c r="C51" s="14">
        <v>2715.61</v>
      </c>
      <c r="D51" s="14">
        <v>2715.61</v>
      </c>
      <c r="E51" s="15">
        <v>-145.38</v>
      </c>
      <c r="F51" s="14">
        <v>0</v>
      </c>
      <c r="G51" s="14">
        <v>191.42</v>
      </c>
      <c r="H51" s="14">
        <v>46.04</v>
      </c>
      <c r="I51" s="15">
        <v>-0.03</v>
      </c>
      <c r="J51" s="14">
        <v>46.01</v>
      </c>
      <c r="K51" s="14">
        <v>2669.6</v>
      </c>
    </row>
    <row r="52" spans="1:11" x14ac:dyDescent="0.2">
      <c r="A52" s="2" t="s">
        <v>69</v>
      </c>
      <c r="B52" s="1" t="s">
        <v>70</v>
      </c>
      <c r="C52" s="14">
        <v>3150</v>
      </c>
      <c r="D52" s="14">
        <v>3150</v>
      </c>
      <c r="E52" s="15">
        <v>-125.1</v>
      </c>
      <c r="F52" s="14">
        <v>0</v>
      </c>
      <c r="G52" s="14">
        <v>238.68</v>
      </c>
      <c r="H52" s="14">
        <v>113.58</v>
      </c>
      <c r="I52" s="14">
        <v>0.02</v>
      </c>
      <c r="J52" s="14">
        <v>113.6</v>
      </c>
      <c r="K52" s="14">
        <v>3036.4</v>
      </c>
    </row>
    <row r="53" spans="1:11" x14ac:dyDescent="0.2">
      <c r="A53" s="2" t="s">
        <v>71</v>
      </c>
      <c r="B53" s="1" t="s">
        <v>72</v>
      </c>
      <c r="C53" s="14">
        <v>2873.11</v>
      </c>
      <c r="D53" s="14">
        <v>2873.11</v>
      </c>
      <c r="E53" s="15">
        <v>-145.38</v>
      </c>
      <c r="F53" s="14">
        <v>0</v>
      </c>
      <c r="G53" s="14">
        <v>208.55</v>
      </c>
      <c r="H53" s="14">
        <v>63.18</v>
      </c>
      <c r="I53" s="15">
        <v>-7.0000000000000007E-2</v>
      </c>
      <c r="J53" s="14">
        <v>63.11</v>
      </c>
      <c r="K53" s="14">
        <v>2810</v>
      </c>
    </row>
    <row r="54" spans="1:11" x14ac:dyDescent="0.2">
      <c r="A54" s="2" t="s">
        <v>73</v>
      </c>
      <c r="B54" s="1" t="s">
        <v>74</v>
      </c>
      <c r="C54" s="14">
        <v>3302.14</v>
      </c>
      <c r="D54" s="14">
        <v>3302.14</v>
      </c>
      <c r="E54" s="15">
        <v>-125.1</v>
      </c>
      <c r="F54" s="14">
        <v>0</v>
      </c>
      <c r="G54" s="14">
        <v>255.23</v>
      </c>
      <c r="H54" s="14">
        <v>130.13</v>
      </c>
      <c r="I54" s="14">
        <v>0.01</v>
      </c>
      <c r="J54" s="14">
        <v>130.13999999999999</v>
      </c>
      <c r="K54" s="14">
        <v>3172</v>
      </c>
    </row>
    <row r="55" spans="1:11" x14ac:dyDescent="0.2">
      <c r="A55" s="2" t="s">
        <v>75</v>
      </c>
      <c r="B55" s="1" t="s">
        <v>76</v>
      </c>
      <c r="C55" s="14">
        <v>3552.89</v>
      </c>
      <c r="D55" s="14">
        <v>3552.89</v>
      </c>
      <c r="E55" s="15">
        <v>-107.37</v>
      </c>
      <c r="F55" s="14">
        <v>0</v>
      </c>
      <c r="G55" s="14">
        <v>282.51</v>
      </c>
      <c r="H55" s="14">
        <v>175.14</v>
      </c>
      <c r="I55" s="15">
        <v>-0.05</v>
      </c>
      <c r="J55" s="14">
        <v>175.09</v>
      </c>
      <c r="K55" s="14">
        <v>3377.8</v>
      </c>
    </row>
    <row r="56" spans="1:11" x14ac:dyDescent="0.2">
      <c r="A56" s="2" t="s">
        <v>77</v>
      </c>
      <c r="B56" s="1" t="s">
        <v>78</v>
      </c>
      <c r="C56" s="14">
        <v>2971.08</v>
      </c>
      <c r="D56" s="14">
        <v>2971.08</v>
      </c>
      <c r="E56" s="15">
        <v>-145.38</v>
      </c>
      <c r="F56" s="14">
        <v>0</v>
      </c>
      <c r="G56" s="14">
        <v>219.21</v>
      </c>
      <c r="H56" s="14">
        <v>73.84</v>
      </c>
      <c r="I56" s="14">
        <v>0.04</v>
      </c>
      <c r="J56" s="14">
        <v>73.88</v>
      </c>
      <c r="K56" s="14">
        <v>2897.2</v>
      </c>
    </row>
    <row r="57" spans="1:11" x14ac:dyDescent="0.2">
      <c r="A57" s="2" t="s">
        <v>79</v>
      </c>
      <c r="B57" s="1" t="s">
        <v>80</v>
      </c>
      <c r="C57" s="14">
        <v>6019.49</v>
      </c>
      <c r="D57" s="14">
        <v>6019.49</v>
      </c>
      <c r="E57" s="14">
        <v>0</v>
      </c>
      <c r="F57" s="14">
        <v>0</v>
      </c>
      <c r="G57" s="14">
        <v>738.5</v>
      </c>
      <c r="H57" s="14">
        <v>738.5</v>
      </c>
      <c r="I57" s="15">
        <v>-0.01</v>
      </c>
      <c r="J57" s="14">
        <v>738.49</v>
      </c>
      <c r="K57" s="14">
        <v>5281</v>
      </c>
    </row>
    <row r="58" spans="1:11" x14ac:dyDescent="0.2">
      <c r="A58" s="2" t="s">
        <v>81</v>
      </c>
      <c r="B58" s="1" t="s">
        <v>82</v>
      </c>
      <c r="C58" s="14">
        <v>2971.08</v>
      </c>
      <c r="D58" s="14">
        <v>2971.08</v>
      </c>
      <c r="E58" s="15">
        <v>-145.38</v>
      </c>
      <c r="F58" s="14">
        <v>0</v>
      </c>
      <c r="G58" s="14">
        <v>219.21</v>
      </c>
      <c r="H58" s="14">
        <v>73.84</v>
      </c>
      <c r="I58" s="14">
        <v>0.04</v>
      </c>
      <c r="J58" s="14">
        <v>73.88</v>
      </c>
      <c r="K58" s="14">
        <v>2897.2</v>
      </c>
    </row>
    <row r="59" spans="1:11" x14ac:dyDescent="0.2">
      <c r="A59" s="2" t="s">
        <v>83</v>
      </c>
      <c r="B59" s="1" t="s">
        <v>84</v>
      </c>
      <c r="C59" s="14">
        <v>3302.14</v>
      </c>
      <c r="D59" s="14">
        <v>3302.14</v>
      </c>
      <c r="E59" s="15">
        <v>-125.1</v>
      </c>
      <c r="F59" s="14">
        <v>0</v>
      </c>
      <c r="G59" s="14">
        <v>255.23</v>
      </c>
      <c r="H59" s="14">
        <v>130.13</v>
      </c>
      <c r="I59" s="14">
        <v>0.01</v>
      </c>
      <c r="J59" s="14">
        <v>130.13999999999999</v>
      </c>
      <c r="K59" s="14">
        <v>3172</v>
      </c>
    </row>
    <row r="60" spans="1:11" x14ac:dyDescent="0.2">
      <c r="A60" s="2" t="s">
        <v>85</v>
      </c>
      <c r="B60" s="1" t="s">
        <v>86</v>
      </c>
      <c r="C60" s="14">
        <v>2971.08</v>
      </c>
      <c r="D60" s="14">
        <v>2971.08</v>
      </c>
      <c r="E60" s="15">
        <v>-145.38</v>
      </c>
      <c r="F60" s="14">
        <v>0</v>
      </c>
      <c r="G60" s="14">
        <v>219.21</v>
      </c>
      <c r="H60" s="14">
        <v>73.84</v>
      </c>
      <c r="I60" s="14">
        <v>0.04</v>
      </c>
      <c r="J60" s="14">
        <v>73.88</v>
      </c>
      <c r="K60" s="14">
        <v>2897.2</v>
      </c>
    </row>
    <row r="61" spans="1:11" s="7" customFormat="1" x14ac:dyDescent="0.2">
      <c r="A61" s="17" t="s">
        <v>35</v>
      </c>
      <c r="C61" s="7" t="s">
        <v>36</v>
      </c>
      <c r="D61" s="7" t="s">
        <v>36</v>
      </c>
      <c r="E61" s="7" t="s">
        <v>36</v>
      </c>
      <c r="F61" s="7" t="s">
        <v>36</v>
      </c>
      <c r="G61" s="7" t="s">
        <v>36</v>
      </c>
      <c r="H61" s="7" t="s">
        <v>36</v>
      </c>
      <c r="I61" s="7" t="s">
        <v>36</v>
      </c>
      <c r="J61" s="7" t="s">
        <v>36</v>
      </c>
      <c r="K61" s="7" t="s">
        <v>36</v>
      </c>
    </row>
    <row r="62" spans="1:11" x14ac:dyDescent="0.2">
      <c r="C62" s="19">
        <v>39150.86</v>
      </c>
      <c r="D62" s="19">
        <v>39150.86</v>
      </c>
      <c r="E62" s="20">
        <v>-1515.25</v>
      </c>
      <c r="F62" s="20">
        <v>-8.5299999999999994</v>
      </c>
      <c r="G62" s="19">
        <v>3198.73</v>
      </c>
      <c r="H62" s="19">
        <v>1692.06</v>
      </c>
      <c r="I62" s="20">
        <v>-7.0000000000000007E-2</v>
      </c>
      <c r="J62" s="19">
        <v>1683.46</v>
      </c>
      <c r="K62" s="19">
        <v>37467.4</v>
      </c>
    </row>
    <row r="64" spans="1:11" x14ac:dyDescent="0.2">
      <c r="A64" s="12" t="s">
        <v>87</v>
      </c>
    </row>
    <row r="65" spans="1:11" x14ac:dyDescent="0.2">
      <c r="A65" s="2" t="s">
        <v>88</v>
      </c>
      <c r="B65" s="1" t="s">
        <v>89</v>
      </c>
      <c r="C65" s="14">
        <v>807.03</v>
      </c>
      <c r="D65" s="14">
        <v>807.03</v>
      </c>
      <c r="E65" s="15">
        <v>-200.83</v>
      </c>
      <c r="F65" s="15">
        <v>-160.15</v>
      </c>
      <c r="G65" s="14">
        <v>40.68</v>
      </c>
      <c r="H65" s="14">
        <v>0</v>
      </c>
      <c r="I65" s="15">
        <v>-0.02</v>
      </c>
      <c r="J65" s="14">
        <v>-160.16999999999999</v>
      </c>
      <c r="K65" s="14">
        <v>967.2</v>
      </c>
    </row>
    <row r="66" spans="1:11" x14ac:dyDescent="0.2">
      <c r="A66" s="2" t="s">
        <v>90</v>
      </c>
      <c r="B66" s="1" t="s">
        <v>91</v>
      </c>
      <c r="C66" s="14">
        <v>2715.61</v>
      </c>
      <c r="D66" s="14">
        <v>2715.61</v>
      </c>
      <c r="E66" s="15">
        <v>-145.38</v>
      </c>
      <c r="F66" s="14">
        <v>0</v>
      </c>
      <c r="G66" s="14">
        <v>191.42</v>
      </c>
      <c r="H66" s="14">
        <v>46.04</v>
      </c>
      <c r="I66" s="15">
        <v>-0.03</v>
      </c>
      <c r="J66" s="14">
        <v>46.01</v>
      </c>
      <c r="K66" s="14">
        <v>2669.6</v>
      </c>
    </row>
    <row r="67" spans="1:11" x14ac:dyDescent="0.2">
      <c r="A67" s="2" t="s">
        <v>92</v>
      </c>
      <c r="B67" s="1" t="s">
        <v>93</v>
      </c>
      <c r="C67" s="14">
        <v>1456.4</v>
      </c>
      <c r="D67" s="14">
        <v>1456.4</v>
      </c>
      <c r="E67" s="15">
        <v>-200.63</v>
      </c>
      <c r="F67" s="15">
        <v>-118.39</v>
      </c>
      <c r="G67" s="14">
        <v>82.24</v>
      </c>
      <c r="H67" s="14">
        <v>0</v>
      </c>
      <c r="I67" s="15">
        <v>-0.01</v>
      </c>
      <c r="J67" s="14">
        <v>-118.4</v>
      </c>
      <c r="K67" s="14">
        <v>1574.8</v>
      </c>
    </row>
    <row r="68" spans="1:11" x14ac:dyDescent="0.2">
      <c r="A68" s="2" t="s">
        <v>94</v>
      </c>
      <c r="B68" s="1" t="s">
        <v>95</v>
      </c>
      <c r="C68" s="14">
        <v>1169.28</v>
      </c>
      <c r="D68" s="14">
        <v>1169.28</v>
      </c>
      <c r="E68" s="15">
        <v>-200.74</v>
      </c>
      <c r="F68" s="15">
        <v>-136.87</v>
      </c>
      <c r="G68" s="14">
        <v>63.87</v>
      </c>
      <c r="H68" s="14">
        <v>0</v>
      </c>
      <c r="I68" s="15">
        <v>-0.05</v>
      </c>
      <c r="J68" s="14">
        <v>-136.91999999999999</v>
      </c>
      <c r="K68" s="14">
        <v>1306.2</v>
      </c>
    </row>
    <row r="69" spans="1:11" x14ac:dyDescent="0.2">
      <c r="A69" s="2" t="s">
        <v>96</v>
      </c>
      <c r="B69" s="1" t="s">
        <v>97</v>
      </c>
      <c r="C69" s="14">
        <v>1169.28</v>
      </c>
      <c r="D69" s="14">
        <v>1169.28</v>
      </c>
      <c r="E69" s="15">
        <v>-200.74</v>
      </c>
      <c r="F69" s="15">
        <v>-136.87</v>
      </c>
      <c r="G69" s="14">
        <v>63.87</v>
      </c>
      <c r="H69" s="14">
        <v>0</v>
      </c>
      <c r="I69" s="15">
        <v>-0.05</v>
      </c>
      <c r="J69" s="14">
        <v>-136.91999999999999</v>
      </c>
      <c r="K69" s="14">
        <v>1306.2</v>
      </c>
    </row>
    <row r="70" spans="1:11" x14ac:dyDescent="0.2">
      <c r="A70" s="2" t="s">
        <v>98</v>
      </c>
      <c r="B70" s="1" t="s">
        <v>99</v>
      </c>
      <c r="C70" s="14">
        <v>740.09</v>
      </c>
      <c r="D70" s="14">
        <v>740.09</v>
      </c>
      <c r="E70" s="15">
        <v>-200.83</v>
      </c>
      <c r="F70" s="15">
        <v>-164.43</v>
      </c>
      <c r="G70" s="14">
        <v>36.4</v>
      </c>
      <c r="H70" s="14">
        <v>0</v>
      </c>
      <c r="I70" s="14">
        <v>0.12</v>
      </c>
      <c r="J70" s="14">
        <v>-164.31</v>
      </c>
      <c r="K70" s="14">
        <v>904.4</v>
      </c>
    </row>
    <row r="71" spans="1:11" x14ac:dyDescent="0.2">
      <c r="A71" s="2" t="s">
        <v>100</v>
      </c>
      <c r="B71" s="1" t="s">
        <v>101</v>
      </c>
      <c r="C71" s="14">
        <v>1670.6</v>
      </c>
      <c r="D71" s="14">
        <v>1670.6</v>
      </c>
      <c r="E71" s="15">
        <v>-200.63</v>
      </c>
      <c r="F71" s="15">
        <v>-104.68</v>
      </c>
      <c r="G71" s="14">
        <v>95.95</v>
      </c>
      <c r="H71" s="14">
        <v>0</v>
      </c>
      <c r="I71" s="14">
        <v>0.08</v>
      </c>
      <c r="J71" s="14">
        <v>-104.6</v>
      </c>
      <c r="K71" s="14">
        <v>1775.2</v>
      </c>
    </row>
    <row r="72" spans="1:11" x14ac:dyDescent="0.2">
      <c r="A72" s="2" t="s">
        <v>102</v>
      </c>
      <c r="B72" s="1" t="s">
        <v>103</v>
      </c>
      <c r="C72" s="14">
        <v>3301.2</v>
      </c>
      <c r="D72" s="14">
        <v>3301.2</v>
      </c>
      <c r="E72" s="15">
        <v>-125.1</v>
      </c>
      <c r="F72" s="14">
        <v>0</v>
      </c>
      <c r="G72" s="14">
        <v>255.13</v>
      </c>
      <c r="H72" s="14">
        <v>130.03</v>
      </c>
      <c r="I72" s="15">
        <v>-0.03</v>
      </c>
      <c r="J72" s="14">
        <v>130</v>
      </c>
      <c r="K72" s="14">
        <v>3171.2</v>
      </c>
    </row>
    <row r="73" spans="1:11" x14ac:dyDescent="0.2">
      <c r="A73" s="2" t="s">
        <v>104</v>
      </c>
      <c r="B73" s="1" t="s">
        <v>105</v>
      </c>
      <c r="C73" s="14">
        <v>807.03</v>
      </c>
      <c r="D73" s="14">
        <v>807.03</v>
      </c>
      <c r="E73" s="15">
        <v>-200.83</v>
      </c>
      <c r="F73" s="15">
        <v>-160.15</v>
      </c>
      <c r="G73" s="14">
        <v>40.68</v>
      </c>
      <c r="H73" s="14">
        <v>0</v>
      </c>
      <c r="I73" s="15">
        <v>-0.02</v>
      </c>
      <c r="J73" s="14">
        <v>-160.16999999999999</v>
      </c>
      <c r="K73" s="14">
        <v>967.2</v>
      </c>
    </row>
    <row r="74" spans="1:11" x14ac:dyDescent="0.2">
      <c r="A74" s="2" t="s">
        <v>106</v>
      </c>
      <c r="B74" s="1" t="s">
        <v>107</v>
      </c>
      <c r="C74" s="14">
        <v>2019.62</v>
      </c>
      <c r="D74" s="14">
        <v>2019.62</v>
      </c>
      <c r="E74" s="15">
        <v>-188.71</v>
      </c>
      <c r="F74" s="15">
        <v>-70.430000000000007</v>
      </c>
      <c r="G74" s="14">
        <v>118.29</v>
      </c>
      <c r="H74" s="14">
        <v>0</v>
      </c>
      <c r="I74" s="15">
        <v>-0.15</v>
      </c>
      <c r="J74" s="14">
        <v>-70.58</v>
      </c>
      <c r="K74" s="14">
        <v>2090.1999999999998</v>
      </c>
    </row>
    <row r="75" spans="1:11" x14ac:dyDescent="0.2">
      <c r="A75" s="2" t="s">
        <v>108</v>
      </c>
      <c r="B75" s="1" t="s">
        <v>109</v>
      </c>
      <c r="C75" s="14">
        <v>1445.22</v>
      </c>
      <c r="D75" s="14">
        <v>1445.22</v>
      </c>
      <c r="E75" s="15">
        <v>-200.63</v>
      </c>
      <c r="F75" s="15">
        <v>-119.11</v>
      </c>
      <c r="G75" s="14">
        <v>81.53</v>
      </c>
      <c r="H75" s="14">
        <v>0</v>
      </c>
      <c r="I75" s="15">
        <v>-7.0000000000000007E-2</v>
      </c>
      <c r="J75" s="14">
        <v>-119.18</v>
      </c>
      <c r="K75" s="14">
        <v>1564.4</v>
      </c>
    </row>
    <row r="76" spans="1:11" s="7" customFormat="1" x14ac:dyDescent="0.2">
      <c r="A76" s="17" t="s">
        <v>35</v>
      </c>
      <c r="C76" s="7" t="s">
        <v>36</v>
      </c>
      <c r="D76" s="7" t="s">
        <v>36</v>
      </c>
      <c r="E76" s="7" t="s">
        <v>36</v>
      </c>
      <c r="F76" s="7" t="s">
        <v>36</v>
      </c>
      <c r="G76" s="7" t="s">
        <v>36</v>
      </c>
      <c r="H76" s="7" t="s">
        <v>36</v>
      </c>
      <c r="I76" s="7" t="s">
        <v>36</v>
      </c>
      <c r="J76" s="7" t="s">
        <v>36</v>
      </c>
      <c r="K76" s="7" t="s">
        <v>36</v>
      </c>
    </row>
    <row r="77" spans="1:11" x14ac:dyDescent="0.2">
      <c r="C77" s="19">
        <v>17301.36</v>
      </c>
      <c r="D77" s="19">
        <v>17301.36</v>
      </c>
      <c r="E77" s="20">
        <v>-2065.0500000000002</v>
      </c>
      <c r="F77" s="20">
        <v>-1171.08</v>
      </c>
      <c r="G77" s="19">
        <v>1070.06</v>
      </c>
      <c r="H77" s="19">
        <v>176.07</v>
      </c>
      <c r="I77" s="20">
        <v>-0.23</v>
      </c>
      <c r="J77" s="19">
        <v>-995.24</v>
      </c>
      <c r="K77" s="19">
        <v>18296.599999999999</v>
      </c>
    </row>
    <row r="79" spans="1:11" x14ac:dyDescent="0.2">
      <c r="A79" s="12" t="s">
        <v>110</v>
      </c>
    </row>
    <row r="80" spans="1:11" x14ac:dyDescent="0.2">
      <c r="A80" s="2" t="s">
        <v>111</v>
      </c>
      <c r="B80" s="1" t="s">
        <v>112</v>
      </c>
      <c r="C80" s="14">
        <v>2634.97</v>
      </c>
      <c r="D80" s="14">
        <v>2634.97</v>
      </c>
      <c r="E80" s="15">
        <v>-145.38</v>
      </c>
      <c r="F80" s="14">
        <v>0</v>
      </c>
      <c r="G80" s="14">
        <v>182.65</v>
      </c>
      <c r="H80" s="14">
        <v>37.270000000000003</v>
      </c>
      <c r="I80" s="15">
        <v>-0.1</v>
      </c>
      <c r="J80" s="14">
        <v>37.17</v>
      </c>
      <c r="K80" s="14">
        <v>2597.8000000000002</v>
      </c>
    </row>
    <row r="81" spans="1:11" x14ac:dyDescent="0.2">
      <c r="A81" s="2" t="s">
        <v>113</v>
      </c>
      <c r="B81" s="1" t="s">
        <v>114</v>
      </c>
      <c r="C81" s="14">
        <v>1384.42</v>
      </c>
      <c r="D81" s="14">
        <v>1384.42</v>
      </c>
      <c r="E81" s="15">
        <v>-200.63</v>
      </c>
      <c r="F81" s="15">
        <v>-123</v>
      </c>
      <c r="G81" s="14">
        <v>77.63</v>
      </c>
      <c r="H81" s="14">
        <v>0</v>
      </c>
      <c r="I81" s="15">
        <v>-0.18</v>
      </c>
      <c r="J81" s="14">
        <v>-123.18</v>
      </c>
      <c r="K81" s="14">
        <v>1507.6</v>
      </c>
    </row>
    <row r="82" spans="1:11" x14ac:dyDescent="0.2">
      <c r="A82" s="2" t="s">
        <v>115</v>
      </c>
      <c r="B82" s="1" t="s">
        <v>116</v>
      </c>
      <c r="C82" s="14">
        <v>2971.08</v>
      </c>
      <c r="D82" s="14">
        <v>2971.08</v>
      </c>
      <c r="E82" s="15">
        <v>-145.38</v>
      </c>
      <c r="F82" s="14">
        <v>0</v>
      </c>
      <c r="G82" s="14">
        <v>219.21</v>
      </c>
      <c r="H82" s="14">
        <v>73.84</v>
      </c>
      <c r="I82" s="14">
        <v>0.04</v>
      </c>
      <c r="J82" s="14">
        <v>73.88</v>
      </c>
      <c r="K82" s="14">
        <v>2897.2</v>
      </c>
    </row>
    <row r="83" spans="1:11" x14ac:dyDescent="0.2">
      <c r="A83" s="2" t="s">
        <v>117</v>
      </c>
      <c r="B83" s="1" t="s">
        <v>118</v>
      </c>
      <c r="C83" s="14">
        <v>954.61</v>
      </c>
      <c r="D83" s="14">
        <v>954.61</v>
      </c>
      <c r="E83" s="15">
        <v>-200.74</v>
      </c>
      <c r="F83" s="15">
        <v>-150.61000000000001</v>
      </c>
      <c r="G83" s="14">
        <v>50.13</v>
      </c>
      <c r="H83" s="14">
        <v>0</v>
      </c>
      <c r="I83" s="14">
        <v>0.02</v>
      </c>
      <c r="J83" s="14">
        <v>-150.59</v>
      </c>
      <c r="K83" s="14">
        <v>1105.2</v>
      </c>
    </row>
    <row r="84" spans="1:11" x14ac:dyDescent="0.2">
      <c r="A84" s="2" t="s">
        <v>119</v>
      </c>
      <c r="B84" s="1" t="s">
        <v>120</v>
      </c>
      <c r="C84" s="14">
        <v>2625.05</v>
      </c>
      <c r="D84" s="14">
        <v>2625.05</v>
      </c>
      <c r="E84" s="15">
        <v>-160.30000000000001</v>
      </c>
      <c r="F84" s="14">
        <v>0</v>
      </c>
      <c r="G84" s="14">
        <v>181.57</v>
      </c>
      <c r="H84" s="14">
        <v>21.27</v>
      </c>
      <c r="I84" s="15">
        <v>-0.02</v>
      </c>
      <c r="J84" s="14">
        <v>21.25</v>
      </c>
      <c r="K84" s="14">
        <v>2603.8000000000002</v>
      </c>
    </row>
    <row r="85" spans="1:11" s="7" customFormat="1" x14ac:dyDescent="0.2">
      <c r="A85" s="17" t="s">
        <v>35</v>
      </c>
      <c r="C85" s="7" t="s">
        <v>36</v>
      </c>
      <c r="D85" s="7" t="s">
        <v>36</v>
      </c>
      <c r="E85" s="7" t="s">
        <v>36</v>
      </c>
      <c r="F85" s="7" t="s">
        <v>36</v>
      </c>
      <c r="G85" s="7" t="s">
        <v>36</v>
      </c>
      <c r="H85" s="7" t="s">
        <v>36</v>
      </c>
      <c r="I85" s="7" t="s">
        <v>36</v>
      </c>
      <c r="J85" s="7" t="s">
        <v>36</v>
      </c>
      <c r="K85" s="7" t="s">
        <v>36</v>
      </c>
    </row>
    <row r="86" spans="1:11" x14ac:dyDescent="0.2">
      <c r="C86" s="19">
        <v>10570.13</v>
      </c>
      <c r="D86" s="19">
        <v>10570.13</v>
      </c>
      <c r="E86" s="20">
        <v>-852.43</v>
      </c>
      <c r="F86" s="20">
        <v>-273.61</v>
      </c>
      <c r="G86" s="19">
        <v>711.19</v>
      </c>
      <c r="H86" s="19">
        <v>132.38</v>
      </c>
      <c r="I86" s="20">
        <v>-0.24</v>
      </c>
      <c r="J86" s="19">
        <v>-141.47</v>
      </c>
      <c r="K86" s="19">
        <v>10711.6</v>
      </c>
    </row>
    <row r="88" spans="1:11" x14ac:dyDescent="0.2">
      <c r="A88" s="12" t="s">
        <v>121</v>
      </c>
    </row>
    <row r="89" spans="1:11" x14ac:dyDescent="0.2">
      <c r="A89" s="2" t="s">
        <v>124</v>
      </c>
      <c r="B89" s="1" t="s">
        <v>125</v>
      </c>
      <c r="C89" s="14">
        <v>1885.8</v>
      </c>
      <c r="D89" s="14">
        <v>1885.8</v>
      </c>
      <c r="E89" s="15">
        <v>-188.71</v>
      </c>
      <c r="F89" s="15">
        <v>-78.989999999999995</v>
      </c>
      <c r="G89" s="14">
        <v>109.72</v>
      </c>
      <c r="H89" s="14">
        <v>0</v>
      </c>
      <c r="I89" s="15">
        <v>-0.01</v>
      </c>
      <c r="J89" s="14">
        <v>-79</v>
      </c>
      <c r="K89" s="14">
        <v>1964.8</v>
      </c>
    </row>
    <row r="90" spans="1:11" s="7" customFormat="1" x14ac:dyDescent="0.2">
      <c r="A90" s="17" t="s">
        <v>35</v>
      </c>
      <c r="C90" s="7" t="s">
        <v>36</v>
      </c>
      <c r="D90" s="7" t="s">
        <v>36</v>
      </c>
      <c r="E90" s="7" t="s">
        <v>36</v>
      </c>
      <c r="F90" s="7" t="s">
        <v>36</v>
      </c>
      <c r="G90" s="7" t="s">
        <v>36</v>
      </c>
      <c r="H90" s="7" t="s">
        <v>36</v>
      </c>
      <c r="I90" s="7" t="s">
        <v>36</v>
      </c>
      <c r="J90" s="7" t="s">
        <v>36</v>
      </c>
      <c r="K90" s="7" t="s">
        <v>36</v>
      </c>
    </row>
    <row r="91" spans="1:11" x14ac:dyDescent="0.2">
      <c r="C91" s="19">
        <v>1885.8</v>
      </c>
      <c r="D91" s="19">
        <v>1885.8</v>
      </c>
      <c r="E91" s="20">
        <v>-188.71</v>
      </c>
      <c r="F91" s="20">
        <v>-78.989999999999995</v>
      </c>
      <c r="G91" s="19">
        <v>109.72</v>
      </c>
      <c r="H91" s="19">
        <v>0</v>
      </c>
      <c r="I91" s="20">
        <v>-0.01</v>
      </c>
      <c r="J91" s="19">
        <v>-79</v>
      </c>
      <c r="K91" s="19">
        <v>1964.8</v>
      </c>
    </row>
    <row r="93" spans="1:11" x14ac:dyDescent="0.2">
      <c r="A93" s="12" t="s">
        <v>126</v>
      </c>
    </row>
    <row r="94" spans="1:11" x14ac:dyDescent="0.2">
      <c r="A94" s="2" t="s">
        <v>127</v>
      </c>
      <c r="B94" s="1" t="s">
        <v>128</v>
      </c>
      <c r="C94" s="14">
        <v>453.76</v>
      </c>
      <c r="D94" s="14">
        <v>453.76</v>
      </c>
      <c r="E94" s="15">
        <v>-200.83</v>
      </c>
      <c r="F94" s="15">
        <v>-182.76</v>
      </c>
      <c r="G94" s="14">
        <v>18.07</v>
      </c>
      <c r="H94" s="14">
        <v>0</v>
      </c>
      <c r="I94" s="15">
        <v>-0.08</v>
      </c>
      <c r="J94" s="14">
        <v>-182.84</v>
      </c>
      <c r="K94" s="14">
        <v>636.6</v>
      </c>
    </row>
    <row r="95" spans="1:11" x14ac:dyDescent="0.2">
      <c r="A95" s="2" t="s">
        <v>129</v>
      </c>
      <c r="B95" s="1" t="s">
        <v>130</v>
      </c>
      <c r="C95" s="14">
        <v>453.76</v>
      </c>
      <c r="D95" s="14">
        <v>453.76</v>
      </c>
      <c r="E95" s="15">
        <v>-200.83</v>
      </c>
      <c r="F95" s="15">
        <v>-182.76</v>
      </c>
      <c r="G95" s="14">
        <v>18.07</v>
      </c>
      <c r="H95" s="14">
        <v>0</v>
      </c>
      <c r="I95" s="15">
        <v>-0.08</v>
      </c>
      <c r="J95" s="14">
        <v>-182.84</v>
      </c>
      <c r="K95" s="14">
        <v>636.6</v>
      </c>
    </row>
    <row r="96" spans="1:11" x14ac:dyDescent="0.2">
      <c r="A96" s="2" t="s">
        <v>131</v>
      </c>
      <c r="B96" s="1" t="s">
        <v>132</v>
      </c>
      <c r="C96" s="14">
        <v>453.76</v>
      </c>
      <c r="D96" s="14">
        <v>453.76</v>
      </c>
      <c r="E96" s="15">
        <v>-200.83</v>
      </c>
      <c r="F96" s="15">
        <v>-182.76</v>
      </c>
      <c r="G96" s="14">
        <v>18.07</v>
      </c>
      <c r="H96" s="14">
        <v>0</v>
      </c>
      <c r="I96" s="15">
        <v>-0.08</v>
      </c>
      <c r="J96" s="14">
        <v>-182.84</v>
      </c>
      <c r="K96" s="14">
        <v>636.6</v>
      </c>
    </row>
    <row r="97" spans="1:11" x14ac:dyDescent="0.2">
      <c r="A97" s="2" t="s">
        <v>133</v>
      </c>
      <c r="B97" s="1" t="s">
        <v>134</v>
      </c>
      <c r="C97" s="14">
        <v>453.44</v>
      </c>
      <c r="D97" s="14">
        <v>453.44</v>
      </c>
      <c r="E97" s="15">
        <v>-200.83</v>
      </c>
      <c r="F97" s="15">
        <v>-182.78</v>
      </c>
      <c r="G97" s="14">
        <v>18.05</v>
      </c>
      <c r="H97" s="14">
        <v>0</v>
      </c>
      <c r="I97" s="14">
        <v>0.02</v>
      </c>
      <c r="J97" s="14">
        <v>-182.76</v>
      </c>
      <c r="K97" s="14">
        <v>636.20000000000005</v>
      </c>
    </row>
    <row r="98" spans="1:11" x14ac:dyDescent="0.2">
      <c r="A98" s="2" t="s">
        <v>135</v>
      </c>
      <c r="B98" s="1" t="s">
        <v>136</v>
      </c>
      <c r="C98" s="14">
        <v>453.44</v>
      </c>
      <c r="D98" s="14">
        <v>453.44</v>
      </c>
      <c r="E98" s="15">
        <v>-200.83</v>
      </c>
      <c r="F98" s="15">
        <v>-182.78</v>
      </c>
      <c r="G98" s="14">
        <v>18.05</v>
      </c>
      <c r="H98" s="14">
        <v>0</v>
      </c>
      <c r="I98" s="14">
        <v>0.02</v>
      </c>
      <c r="J98" s="14">
        <v>-182.76</v>
      </c>
      <c r="K98" s="14">
        <v>636.20000000000005</v>
      </c>
    </row>
    <row r="99" spans="1:11" x14ac:dyDescent="0.2">
      <c r="A99" s="2" t="s">
        <v>137</v>
      </c>
      <c r="B99" s="1" t="s">
        <v>138</v>
      </c>
      <c r="C99" s="14">
        <v>453.44</v>
      </c>
      <c r="D99" s="14">
        <v>453.44</v>
      </c>
      <c r="E99" s="15">
        <v>-200.83</v>
      </c>
      <c r="F99" s="15">
        <v>-182.78</v>
      </c>
      <c r="G99" s="14">
        <v>18.05</v>
      </c>
      <c r="H99" s="14">
        <v>0</v>
      </c>
      <c r="I99" s="14">
        <v>0.02</v>
      </c>
      <c r="J99" s="14">
        <v>-182.76</v>
      </c>
      <c r="K99" s="14">
        <v>636.20000000000005</v>
      </c>
    </row>
    <row r="100" spans="1:11" s="7" customFormat="1" x14ac:dyDescent="0.2">
      <c r="A100" s="17" t="s">
        <v>35</v>
      </c>
      <c r="C100" s="7" t="s">
        <v>36</v>
      </c>
      <c r="D100" s="7" t="s">
        <v>36</v>
      </c>
      <c r="E100" s="7" t="s">
        <v>36</v>
      </c>
      <c r="F100" s="7" t="s">
        <v>36</v>
      </c>
      <c r="G100" s="7" t="s">
        <v>36</v>
      </c>
      <c r="H100" s="7" t="s">
        <v>36</v>
      </c>
      <c r="I100" s="7" t="s">
        <v>36</v>
      </c>
      <c r="J100" s="7" t="s">
        <v>36</v>
      </c>
      <c r="K100" s="7" t="s">
        <v>36</v>
      </c>
    </row>
    <row r="101" spans="1:11" x14ac:dyDescent="0.2">
      <c r="C101" s="19">
        <v>2721.6</v>
      </c>
      <c r="D101" s="19">
        <v>2721.6</v>
      </c>
      <c r="E101" s="20">
        <v>-1204.98</v>
      </c>
      <c r="F101" s="20">
        <v>-1096.6199999999999</v>
      </c>
      <c r="G101" s="19">
        <v>108.36</v>
      </c>
      <c r="H101" s="19">
        <v>0</v>
      </c>
      <c r="I101" s="20">
        <v>-0.18</v>
      </c>
      <c r="J101" s="19">
        <v>-1096.8</v>
      </c>
      <c r="K101" s="19">
        <v>3818.4</v>
      </c>
    </row>
    <row r="103" spans="1:11" x14ac:dyDescent="0.2">
      <c r="A103" s="12" t="s">
        <v>139</v>
      </c>
    </row>
    <row r="104" spans="1:11" x14ac:dyDescent="0.2">
      <c r="A104" s="2" t="s">
        <v>140</v>
      </c>
      <c r="B104" s="1" t="s">
        <v>141</v>
      </c>
      <c r="C104" s="14">
        <v>873.5</v>
      </c>
      <c r="D104" s="14">
        <v>873.5</v>
      </c>
      <c r="E104" s="15">
        <v>-200.74</v>
      </c>
      <c r="F104" s="15">
        <v>-155.80000000000001</v>
      </c>
      <c r="G104" s="14">
        <v>44.94</v>
      </c>
      <c r="H104" s="14">
        <v>0</v>
      </c>
      <c r="I104" s="14">
        <v>0.1</v>
      </c>
      <c r="J104" s="14">
        <v>-155.69999999999999</v>
      </c>
      <c r="K104" s="14">
        <v>1029.2</v>
      </c>
    </row>
    <row r="105" spans="1:11" x14ac:dyDescent="0.2">
      <c r="A105" s="2" t="s">
        <v>142</v>
      </c>
      <c r="B105" s="1" t="s">
        <v>143</v>
      </c>
      <c r="C105" s="14">
        <v>873.5</v>
      </c>
      <c r="D105" s="14">
        <v>873.5</v>
      </c>
      <c r="E105" s="15">
        <v>-200.74</v>
      </c>
      <c r="F105" s="15">
        <v>-155.80000000000001</v>
      </c>
      <c r="G105" s="14">
        <v>44.94</v>
      </c>
      <c r="H105" s="14">
        <v>0</v>
      </c>
      <c r="I105" s="14">
        <v>0.1</v>
      </c>
      <c r="J105" s="14">
        <v>-155.69999999999999</v>
      </c>
      <c r="K105" s="14">
        <v>1029.2</v>
      </c>
    </row>
    <row r="106" spans="1:11" x14ac:dyDescent="0.2">
      <c r="A106" s="2" t="s">
        <v>144</v>
      </c>
      <c r="B106" s="1" t="s">
        <v>145</v>
      </c>
      <c r="C106" s="14">
        <v>2971.08</v>
      </c>
      <c r="D106" s="14">
        <v>2971.08</v>
      </c>
      <c r="E106" s="15">
        <v>-145.38</v>
      </c>
      <c r="F106" s="14">
        <v>0</v>
      </c>
      <c r="G106" s="14">
        <v>219.21</v>
      </c>
      <c r="H106" s="14">
        <v>73.84</v>
      </c>
      <c r="I106" s="14">
        <v>0.04</v>
      </c>
      <c r="J106" s="14">
        <v>73.88</v>
      </c>
      <c r="K106" s="14">
        <v>2897.2</v>
      </c>
    </row>
    <row r="107" spans="1:11" x14ac:dyDescent="0.2">
      <c r="A107" s="2" t="s">
        <v>146</v>
      </c>
      <c r="B107" s="1" t="s">
        <v>147</v>
      </c>
      <c r="C107" s="14">
        <v>2019.62</v>
      </c>
      <c r="D107" s="14">
        <v>2019.62</v>
      </c>
      <c r="E107" s="15">
        <v>-188.71</v>
      </c>
      <c r="F107" s="15">
        <v>-70.430000000000007</v>
      </c>
      <c r="G107" s="14">
        <v>118.29</v>
      </c>
      <c r="H107" s="14">
        <v>0</v>
      </c>
      <c r="I107" s="15">
        <v>-0.15</v>
      </c>
      <c r="J107" s="14">
        <v>-70.58</v>
      </c>
      <c r="K107" s="14">
        <v>2090.1999999999998</v>
      </c>
    </row>
    <row r="108" spans="1:11" s="7" customFormat="1" x14ac:dyDescent="0.2">
      <c r="A108" s="17" t="s">
        <v>35</v>
      </c>
      <c r="C108" s="7" t="s">
        <v>36</v>
      </c>
      <c r="D108" s="7" t="s">
        <v>36</v>
      </c>
      <c r="E108" s="7" t="s">
        <v>36</v>
      </c>
      <c r="F108" s="7" t="s">
        <v>36</v>
      </c>
      <c r="G108" s="7" t="s">
        <v>36</v>
      </c>
      <c r="H108" s="7" t="s">
        <v>36</v>
      </c>
      <c r="I108" s="7" t="s">
        <v>36</v>
      </c>
      <c r="J108" s="7" t="s">
        <v>36</v>
      </c>
      <c r="K108" s="7" t="s">
        <v>36</v>
      </c>
    </row>
    <row r="109" spans="1:11" x14ac:dyDescent="0.2">
      <c r="C109" s="19">
        <v>6737.7</v>
      </c>
      <c r="D109" s="19">
        <v>6737.7</v>
      </c>
      <c r="E109" s="20">
        <v>-735.57</v>
      </c>
      <c r="F109" s="20">
        <v>-382.03</v>
      </c>
      <c r="G109" s="19">
        <v>427.38</v>
      </c>
      <c r="H109" s="19">
        <v>73.84</v>
      </c>
      <c r="I109" s="19">
        <v>0.09</v>
      </c>
      <c r="J109" s="19">
        <v>-308.10000000000002</v>
      </c>
      <c r="K109" s="19">
        <v>7045.8</v>
      </c>
    </row>
    <row r="111" spans="1:11" x14ac:dyDescent="0.2">
      <c r="A111" s="12" t="s">
        <v>148</v>
      </c>
    </row>
    <row r="112" spans="1:11" x14ac:dyDescent="0.2">
      <c r="A112" s="2" t="s">
        <v>149</v>
      </c>
      <c r="B112" s="1" t="s">
        <v>367</v>
      </c>
      <c r="C112" s="14">
        <v>4352.04</v>
      </c>
      <c r="D112" s="14">
        <v>4352.04</v>
      </c>
      <c r="E112" s="14">
        <v>0</v>
      </c>
      <c r="F112" s="14">
        <v>0</v>
      </c>
      <c r="G112" s="14">
        <v>407.43</v>
      </c>
      <c r="H112" s="14">
        <v>407.43</v>
      </c>
      <c r="I112" s="14">
        <v>0.01</v>
      </c>
      <c r="J112" s="14">
        <v>407.44</v>
      </c>
      <c r="K112" s="14">
        <v>3944.6</v>
      </c>
    </row>
    <row r="113" spans="1:11" x14ac:dyDescent="0.2">
      <c r="A113" s="2" t="s">
        <v>150</v>
      </c>
      <c r="B113" s="1" t="s">
        <v>367</v>
      </c>
      <c r="C113" s="14">
        <v>4352.04</v>
      </c>
      <c r="D113" s="14">
        <v>4352.04</v>
      </c>
      <c r="E113" s="14">
        <v>0</v>
      </c>
      <c r="F113" s="14">
        <v>0</v>
      </c>
      <c r="G113" s="14">
        <v>407.43</v>
      </c>
      <c r="H113" s="14">
        <v>407.43</v>
      </c>
      <c r="I113" s="14">
        <v>0.01</v>
      </c>
      <c r="J113" s="14">
        <v>407.44</v>
      </c>
      <c r="K113" s="14">
        <v>3944.6</v>
      </c>
    </row>
    <row r="114" spans="1:11" x14ac:dyDescent="0.2">
      <c r="A114" s="2" t="s">
        <v>151</v>
      </c>
      <c r="B114" s="1" t="s">
        <v>367</v>
      </c>
      <c r="C114" s="14">
        <v>4352.04</v>
      </c>
      <c r="D114" s="14">
        <v>4352.04</v>
      </c>
      <c r="E114" s="14">
        <v>0</v>
      </c>
      <c r="F114" s="14">
        <v>0</v>
      </c>
      <c r="G114" s="14">
        <v>407.43</v>
      </c>
      <c r="H114" s="14">
        <v>407.43</v>
      </c>
      <c r="I114" s="14">
        <v>0.01</v>
      </c>
      <c r="J114" s="14">
        <v>407.44</v>
      </c>
      <c r="K114" s="14">
        <v>3944.6</v>
      </c>
    </row>
    <row r="115" spans="1:11" x14ac:dyDescent="0.2">
      <c r="A115" s="2" t="s">
        <v>153</v>
      </c>
      <c r="B115" s="1" t="s">
        <v>367</v>
      </c>
      <c r="C115" s="14">
        <v>7281.23</v>
      </c>
      <c r="D115" s="14">
        <v>7281.23</v>
      </c>
      <c r="E115" s="14">
        <v>0</v>
      </c>
      <c r="F115" s="14">
        <v>0</v>
      </c>
      <c r="G115" s="14">
        <v>1008.01</v>
      </c>
      <c r="H115" s="14">
        <v>1008.01</v>
      </c>
      <c r="I115" s="14">
        <v>0.02</v>
      </c>
      <c r="J115" s="14">
        <v>1008.03</v>
      </c>
      <c r="K115" s="14">
        <v>6273.2</v>
      </c>
    </row>
    <row r="116" spans="1:11" x14ac:dyDescent="0.2">
      <c r="A116" s="2" t="s">
        <v>155</v>
      </c>
      <c r="B116" s="1" t="s">
        <v>367</v>
      </c>
      <c r="C116" s="14">
        <v>4352.04</v>
      </c>
      <c r="D116" s="14">
        <v>4352.04</v>
      </c>
      <c r="E116" s="14">
        <v>0</v>
      </c>
      <c r="F116" s="14">
        <v>0</v>
      </c>
      <c r="G116" s="14">
        <v>407.43</v>
      </c>
      <c r="H116" s="14">
        <v>407.43</v>
      </c>
      <c r="I116" s="14">
        <v>0.01</v>
      </c>
      <c r="J116" s="14">
        <v>407.44</v>
      </c>
      <c r="K116" s="14">
        <v>3944.6</v>
      </c>
    </row>
    <row r="117" spans="1:11" x14ac:dyDescent="0.2">
      <c r="A117" s="2" t="s">
        <v>158</v>
      </c>
      <c r="B117" s="1" t="s">
        <v>367</v>
      </c>
      <c r="C117" s="14">
        <v>4927.7</v>
      </c>
      <c r="D117" s="14">
        <v>4927.7</v>
      </c>
      <c r="E117" s="14">
        <v>0</v>
      </c>
      <c r="F117" s="14">
        <v>0</v>
      </c>
      <c r="G117" s="14">
        <v>510.58</v>
      </c>
      <c r="H117" s="14">
        <v>510.58</v>
      </c>
      <c r="I117" s="15">
        <v>-0.08</v>
      </c>
      <c r="J117" s="14">
        <v>510.5</v>
      </c>
      <c r="K117" s="14">
        <v>4417.2</v>
      </c>
    </row>
    <row r="118" spans="1:11" x14ac:dyDescent="0.2">
      <c r="A118" s="2" t="s">
        <v>159</v>
      </c>
      <c r="B118" s="1" t="s">
        <v>367</v>
      </c>
      <c r="C118" s="14">
        <v>4927.6499999999996</v>
      </c>
      <c r="D118" s="14">
        <v>4927.6499999999996</v>
      </c>
      <c r="E118" s="14">
        <v>0</v>
      </c>
      <c r="F118" s="14">
        <v>0</v>
      </c>
      <c r="G118" s="14">
        <v>510.58</v>
      </c>
      <c r="H118" s="14">
        <v>510.58</v>
      </c>
      <c r="I118" s="15">
        <v>-0.13</v>
      </c>
      <c r="J118" s="14">
        <v>510.45</v>
      </c>
      <c r="K118" s="14">
        <v>4417.2</v>
      </c>
    </row>
    <row r="119" spans="1:11" x14ac:dyDescent="0.2">
      <c r="A119" s="2" t="s">
        <v>302</v>
      </c>
      <c r="B119" s="1" t="s">
        <v>367</v>
      </c>
      <c r="C119" s="14">
        <v>4352.04</v>
      </c>
      <c r="D119" s="14">
        <v>4352.04</v>
      </c>
      <c r="E119" s="14">
        <v>0</v>
      </c>
      <c r="F119" s="14">
        <v>0</v>
      </c>
      <c r="G119" s="14">
        <v>407.43</v>
      </c>
      <c r="H119" s="14">
        <v>407.43</v>
      </c>
      <c r="I119" s="14">
        <v>0.01</v>
      </c>
      <c r="J119" s="14">
        <v>407.44</v>
      </c>
      <c r="K119" s="14">
        <v>3944.6</v>
      </c>
    </row>
    <row r="120" spans="1:11" s="7" customFormat="1" x14ac:dyDescent="0.2">
      <c r="A120" s="17" t="s">
        <v>35</v>
      </c>
      <c r="C120" s="7" t="s">
        <v>36</v>
      </c>
      <c r="D120" s="7" t="s">
        <v>36</v>
      </c>
      <c r="E120" s="7" t="s">
        <v>36</v>
      </c>
      <c r="F120" s="7" t="s">
        <v>36</v>
      </c>
      <c r="G120" s="7" t="s">
        <v>36</v>
      </c>
      <c r="H120" s="7" t="s">
        <v>36</v>
      </c>
      <c r="I120" s="7" t="s">
        <v>36</v>
      </c>
      <c r="J120" s="7" t="s">
        <v>36</v>
      </c>
      <c r="K120" s="7" t="s">
        <v>36</v>
      </c>
    </row>
    <row r="121" spans="1:11" x14ac:dyDescent="0.2">
      <c r="C121" s="19">
        <v>38896.78</v>
      </c>
      <c r="D121" s="19">
        <v>38896.78</v>
      </c>
      <c r="E121" s="19">
        <v>0</v>
      </c>
      <c r="F121" s="19">
        <v>0</v>
      </c>
      <c r="G121" s="19">
        <v>4066.32</v>
      </c>
      <c r="H121" s="19">
        <v>4066.32</v>
      </c>
      <c r="I121" s="20">
        <v>-0.14000000000000001</v>
      </c>
      <c r="J121" s="19">
        <v>4066.18</v>
      </c>
      <c r="K121" s="19">
        <v>34830.6</v>
      </c>
    </row>
    <row r="123" spans="1:11" x14ac:dyDescent="0.2">
      <c r="A123" s="12" t="s">
        <v>160</v>
      </c>
    </row>
    <row r="124" spans="1:11" x14ac:dyDescent="0.2">
      <c r="A124" s="2" t="s">
        <v>161</v>
      </c>
      <c r="B124" s="1" t="s">
        <v>162</v>
      </c>
      <c r="C124" s="14">
        <v>4351.7299999999996</v>
      </c>
      <c r="D124" s="14">
        <v>4351.7299999999996</v>
      </c>
      <c r="E124" s="14">
        <v>0</v>
      </c>
      <c r="F124" s="14">
        <v>0</v>
      </c>
      <c r="G124" s="14">
        <v>407.37</v>
      </c>
      <c r="H124" s="14">
        <v>407.37</v>
      </c>
      <c r="I124" s="14">
        <v>0.16</v>
      </c>
      <c r="J124" s="14">
        <v>407.53</v>
      </c>
      <c r="K124" s="14">
        <v>3944.2</v>
      </c>
    </row>
    <row r="125" spans="1:11" x14ac:dyDescent="0.2">
      <c r="A125" s="2" t="s">
        <v>163</v>
      </c>
      <c r="B125" s="1" t="s">
        <v>164</v>
      </c>
      <c r="C125" s="14">
        <v>2226.58</v>
      </c>
      <c r="D125" s="14">
        <v>2226.58</v>
      </c>
      <c r="E125" s="15">
        <v>-174.78</v>
      </c>
      <c r="F125" s="15">
        <v>-36.57</v>
      </c>
      <c r="G125" s="14">
        <v>138.21</v>
      </c>
      <c r="H125" s="14">
        <v>0</v>
      </c>
      <c r="I125" s="15">
        <v>-0.05</v>
      </c>
      <c r="J125" s="14">
        <v>-36.619999999999997</v>
      </c>
      <c r="K125" s="14">
        <v>2263.1999999999998</v>
      </c>
    </row>
    <row r="126" spans="1:11" x14ac:dyDescent="0.2">
      <c r="A126" s="2" t="s">
        <v>167</v>
      </c>
      <c r="B126" s="1" t="s">
        <v>168</v>
      </c>
      <c r="C126" s="14">
        <v>2226.6</v>
      </c>
      <c r="D126" s="14">
        <v>2226.6</v>
      </c>
      <c r="E126" s="15">
        <v>-174.78</v>
      </c>
      <c r="F126" s="15">
        <v>-36.57</v>
      </c>
      <c r="G126" s="14">
        <v>138.21</v>
      </c>
      <c r="H126" s="14">
        <v>0</v>
      </c>
      <c r="I126" s="15">
        <v>-0.03</v>
      </c>
      <c r="J126" s="14">
        <v>-36.6</v>
      </c>
      <c r="K126" s="14">
        <v>2263.1999999999998</v>
      </c>
    </row>
    <row r="127" spans="1:11" x14ac:dyDescent="0.2">
      <c r="A127" s="2" t="s">
        <v>310</v>
      </c>
      <c r="B127" s="1" t="s">
        <v>309</v>
      </c>
      <c r="C127" s="14">
        <v>2226.58</v>
      </c>
      <c r="D127" s="14">
        <v>2226.58</v>
      </c>
      <c r="E127" s="15">
        <v>-174.78</v>
      </c>
      <c r="F127" s="15">
        <v>-36.57</v>
      </c>
      <c r="G127" s="14">
        <v>138.21</v>
      </c>
      <c r="H127" s="14">
        <v>0</v>
      </c>
      <c r="I127" s="15">
        <v>-0.05</v>
      </c>
      <c r="J127" s="14">
        <v>-36.619999999999997</v>
      </c>
      <c r="K127" s="14">
        <v>2263.1999999999998</v>
      </c>
    </row>
    <row r="128" spans="1:11" x14ac:dyDescent="0.2">
      <c r="A128" s="2" t="s">
        <v>326</v>
      </c>
      <c r="B128" s="1" t="s">
        <v>325</v>
      </c>
      <c r="C128" s="14">
        <v>2226.6</v>
      </c>
      <c r="D128" s="14">
        <v>2226.6</v>
      </c>
      <c r="E128" s="15">
        <v>-174.78</v>
      </c>
      <c r="F128" s="15">
        <v>-36.57</v>
      </c>
      <c r="G128" s="14">
        <v>138.21</v>
      </c>
      <c r="H128" s="14">
        <v>0</v>
      </c>
      <c r="I128" s="15">
        <v>-0.03</v>
      </c>
      <c r="J128" s="14">
        <v>-36.6</v>
      </c>
      <c r="K128" s="14">
        <v>2263.1999999999998</v>
      </c>
    </row>
    <row r="129" spans="1:11" s="7" customFormat="1" x14ac:dyDescent="0.2">
      <c r="A129" s="17" t="s">
        <v>35</v>
      </c>
      <c r="C129" s="7" t="s">
        <v>36</v>
      </c>
      <c r="D129" s="7" t="s">
        <v>36</v>
      </c>
      <c r="E129" s="7" t="s">
        <v>36</v>
      </c>
      <c r="F129" s="7" t="s">
        <v>36</v>
      </c>
      <c r="G129" s="7" t="s">
        <v>36</v>
      </c>
      <c r="H129" s="7" t="s">
        <v>36</v>
      </c>
      <c r="I129" s="7" t="s">
        <v>36</v>
      </c>
      <c r="J129" s="7" t="s">
        <v>36</v>
      </c>
      <c r="K129" s="7" t="s">
        <v>36</v>
      </c>
    </row>
    <row r="130" spans="1:11" x14ac:dyDescent="0.2">
      <c r="C130" s="19">
        <v>13258.09</v>
      </c>
      <c r="D130" s="19">
        <v>13258.09</v>
      </c>
      <c r="E130" s="20">
        <v>-699.12</v>
      </c>
      <c r="F130" s="20">
        <v>-146.28</v>
      </c>
      <c r="G130" s="19">
        <v>960.21</v>
      </c>
      <c r="H130" s="19">
        <v>407.37</v>
      </c>
      <c r="I130" s="19">
        <v>0</v>
      </c>
      <c r="J130" s="19">
        <v>261.08999999999997</v>
      </c>
      <c r="K130" s="19">
        <v>12997</v>
      </c>
    </row>
    <row r="132" spans="1:11" x14ac:dyDescent="0.2">
      <c r="A132" s="12" t="s">
        <v>169</v>
      </c>
    </row>
    <row r="133" spans="1:11" x14ac:dyDescent="0.2">
      <c r="A133" s="2" t="s">
        <v>170</v>
      </c>
      <c r="B133" s="1" t="s">
        <v>171</v>
      </c>
      <c r="C133" s="14">
        <v>2025.61</v>
      </c>
      <c r="D133" s="14">
        <v>2025.61</v>
      </c>
      <c r="E133" s="15">
        <v>-188.71</v>
      </c>
      <c r="F133" s="15">
        <v>-70.040000000000006</v>
      </c>
      <c r="G133" s="14">
        <v>118.67</v>
      </c>
      <c r="H133" s="14">
        <v>0</v>
      </c>
      <c r="I133" s="14">
        <v>0.05</v>
      </c>
      <c r="J133" s="14">
        <v>-69.989999999999995</v>
      </c>
      <c r="K133" s="14">
        <v>2095.6</v>
      </c>
    </row>
    <row r="134" spans="1:11" x14ac:dyDescent="0.2">
      <c r="A134" s="2" t="s">
        <v>172</v>
      </c>
      <c r="B134" s="1" t="s">
        <v>173</v>
      </c>
      <c r="C134" s="14">
        <v>332.17</v>
      </c>
      <c r="D134" s="14">
        <v>332.17</v>
      </c>
      <c r="E134" s="15">
        <v>-200.83</v>
      </c>
      <c r="F134" s="15">
        <v>-190.54</v>
      </c>
      <c r="G134" s="14">
        <v>10.29</v>
      </c>
      <c r="H134" s="14">
        <v>0</v>
      </c>
      <c r="I134" s="14">
        <v>0.11</v>
      </c>
      <c r="J134" s="14">
        <v>-190.43</v>
      </c>
      <c r="K134" s="14">
        <v>522.6</v>
      </c>
    </row>
    <row r="135" spans="1:11" x14ac:dyDescent="0.2">
      <c r="A135" s="2" t="s">
        <v>174</v>
      </c>
      <c r="B135" s="1" t="s">
        <v>175</v>
      </c>
      <c r="C135" s="14">
        <v>2971.08</v>
      </c>
      <c r="D135" s="14">
        <v>2971.08</v>
      </c>
      <c r="E135" s="15">
        <v>-145.38</v>
      </c>
      <c r="F135" s="14">
        <v>0</v>
      </c>
      <c r="G135" s="14">
        <v>219.21</v>
      </c>
      <c r="H135" s="14">
        <v>73.84</v>
      </c>
      <c r="I135" s="14">
        <v>0.04</v>
      </c>
      <c r="J135" s="14">
        <v>73.88</v>
      </c>
      <c r="K135" s="14">
        <v>2897.2</v>
      </c>
    </row>
    <row r="136" spans="1:11" x14ac:dyDescent="0.2">
      <c r="A136" s="2" t="s">
        <v>176</v>
      </c>
      <c r="B136" s="1" t="s">
        <v>177</v>
      </c>
      <c r="C136" s="14">
        <v>2634.97</v>
      </c>
      <c r="D136" s="14">
        <v>2634.97</v>
      </c>
      <c r="E136" s="15">
        <v>-145.38</v>
      </c>
      <c r="F136" s="14">
        <v>0</v>
      </c>
      <c r="G136" s="14">
        <v>182.65</v>
      </c>
      <c r="H136" s="14">
        <v>37.270000000000003</v>
      </c>
      <c r="I136" s="15">
        <v>-0.1</v>
      </c>
      <c r="J136" s="14">
        <v>37.17</v>
      </c>
      <c r="K136" s="14">
        <v>2597.8000000000002</v>
      </c>
    </row>
    <row r="137" spans="1:11" x14ac:dyDescent="0.2">
      <c r="A137" s="2" t="s">
        <v>178</v>
      </c>
      <c r="B137" s="1" t="s">
        <v>179</v>
      </c>
      <c r="C137" s="14">
        <v>2634.97</v>
      </c>
      <c r="D137" s="14">
        <v>2634.97</v>
      </c>
      <c r="E137" s="15">
        <v>-145.38</v>
      </c>
      <c r="F137" s="14">
        <v>0</v>
      </c>
      <c r="G137" s="14">
        <v>182.65</v>
      </c>
      <c r="H137" s="14">
        <v>37.270000000000003</v>
      </c>
      <c r="I137" s="15">
        <v>-0.1</v>
      </c>
      <c r="J137" s="14">
        <v>37.17</v>
      </c>
      <c r="K137" s="14">
        <v>2597.8000000000002</v>
      </c>
    </row>
    <row r="138" spans="1:11" x14ac:dyDescent="0.2">
      <c r="A138" s="2" t="s">
        <v>180</v>
      </c>
      <c r="B138" s="1" t="s">
        <v>181</v>
      </c>
      <c r="C138" s="14">
        <v>3056.45</v>
      </c>
      <c r="D138" s="14">
        <v>3056.45</v>
      </c>
      <c r="E138" s="15">
        <v>-145.38</v>
      </c>
      <c r="F138" s="14">
        <v>0</v>
      </c>
      <c r="G138" s="14">
        <v>228.5</v>
      </c>
      <c r="H138" s="14">
        <v>83.13</v>
      </c>
      <c r="I138" s="14">
        <v>0.12</v>
      </c>
      <c r="J138" s="14">
        <v>83.25</v>
      </c>
      <c r="K138" s="14">
        <v>2973.2</v>
      </c>
    </row>
    <row r="139" spans="1:11" x14ac:dyDescent="0.2">
      <c r="A139" s="2" t="s">
        <v>182</v>
      </c>
      <c r="B139" s="1" t="s">
        <v>183</v>
      </c>
      <c r="C139" s="14">
        <v>2258.5500000000002</v>
      </c>
      <c r="D139" s="14">
        <v>2258.5500000000002</v>
      </c>
      <c r="E139" s="15">
        <v>-174.78</v>
      </c>
      <c r="F139" s="15">
        <v>-33.090000000000003</v>
      </c>
      <c r="G139" s="14">
        <v>141.69</v>
      </c>
      <c r="H139" s="14">
        <v>0</v>
      </c>
      <c r="I139" s="14">
        <v>0.04</v>
      </c>
      <c r="J139" s="14">
        <v>-33.049999999999997</v>
      </c>
      <c r="K139" s="14">
        <v>2291.6</v>
      </c>
    </row>
    <row r="140" spans="1:11" x14ac:dyDescent="0.2">
      <c r="A140" s="2" t="s">
        <v>184</v>
      </c>
      <c r="B140" s="1" t="s">
        <v>185</v>
      </c>
      <c r="C140" s="14">
        <v>2955.01</v>
      </c>
      <c r="D140" s="14">
        <v>2955.01</v>
      </c>
      <c r="E140" s="15">
        <v>-145.38</v>
      </c>
      <c r="F140" s="14">
        <v>0</v>
      </c>
      <c r="G140" s="14">
        <v>217.47</v>
      </c>
      <c r="H140" s="14">
        <v>72.09</v>
      </c>
      <c r="I140" s="15">
        <v>-0.08</v>
      </c>
      <c r="J140" s="14">
        <v>72.010000000000005</v>
      </c>
      <c r="K140" s="14">
        <v>2883</v>
      </c>
    </row>
    <row r="141" spans="1:11" x14ac:dyDescent="0.2">
      <c r="A141" s="2" t="s">
        <v>186</v>
      </c>
      <c r="B141" s="1" t="s">
        <v>187</v>
      </c>
      <c r="C141" s="14">
        <v>2971.08</v>
      </c>
      <c r="D141" s="14">
        <v>2971.08</v>
      </c>
      <c r="E141" s="15">
        <v>-145.38</v>
      </c>
      <c r="F141" s="14">
        <v>0</v>
      </c>
      <c r="G141" s="14">
        <v>219.21</v>
      </c>
      <c r="H141" s="14">
        <v>73.84</v>
      </c>
      <c r="I141" s="14">
        <v>0.04</v>
      </c>
      <c r="J141" s="14">
        <v>73.88</v>
      </c>
      <c r="K141" s="14">
        <v>2897.2</v>
      </c>
    </row>
    <row r="142" spans="1:11" x14ac:dyDescent="0.2">
      <c r="A142" s="2" t="s">
        <v>188</v>
      </c>
      <c r="B142" s="1" t="s">
        <v>189</v>
      </c>
      <c r="C142" s="14">
        <v>2019.62</v>
      </c>
      <c r="D142" s="14">
        <v>2019.62</v>
      </c>
      <c r="E142" s="15">
        <v>-188.71</v>
      </c>
      <c r="F142" s="15">
        <v>-70.430000000000007</v>
      </c>
      <c r="G142" s="14">
        <v>118.29</v>
      </c>
      <c r="H142" s="14">
        <v>0</v>
      </c>
      <c r="I142" s="14">
        <v>0.05</v>
      </c>
      <c r="J142" s="14">
        <v>-70.38</v>
      </c>
      <c r="K142" s="14">
        <v>2090</v>
      </c>
    </row>
    <row r="143" spans="1:11" x14ac:dyDescent="0.2">
      <c r="A143" s="2" t="s">
        <v>190</v>
      </c>
      <c r="B143" s="1" t="s">
        <v>191</v>
      </c>
      <c r="C143" s="14">
        <v>3150</v>
      </c>
      <c r="D143" s="14">
        <v>3150</v>
      </c>
      <c r="E143" s="15">
        <v>-125.1</v>
      </c>
      <c r="F143" s="14">
        <v>0</v>
      </c>
      <c r="G143" s="14">
        <v>238.68</v>
      </c>
      <c r="H143" s="14">
        <v>113.58</v>
      </c>
      <c r="I143" s="14">
        <v>0.02</v>
      </c>
      <c r="J143" s="14">
        <v>113.6</v>
      </c>
      <c r="K143" s="14">
        <v>3036.4</v>
      </c>
    </row>
    <row r="144" spans="1:11" x14ac:dyDescent="0.2">
      <c r="A144" s="2" t="s">
        <v>192</v>
      </c>
      <c r="B144" s="1" t="s">
        <v>193</v>
      </c>
      <c r="C144" s="14">
        <v>2258.5500000000002</v>
      </c>
      <c r="D144" s="14">
        <v>2258.5500000000002</v>
      </c>
      <c r="E144" s="15">
        <v>-174.78</v>
      </c>
      <c r="F144" s="15">
        <v>-33.090000000000003</v>
      </c>
      <c r="G144" s="14">
        <v>141.69</v>
      </c>
      <c r="H144" s="14">
        <v>0</v>
      </c>
      <c r="I144" s="14">
        <v>0.04</v>
      </c>
      <c r="J144" s="14">
        <v>-33.049999999999997</v>
      </c>
      <c r="K144" s="14">
        <v>2291.6</v>
      </c>
    </row>
    <row r="145" spans="1:11" x14ac:dyDescent="0.2">
      <c r="A145" s="2" t="s">
        <v>194</v>
      </c>
      <c r="B145" s="1" t="s">
        <v>195</v>
      </c>
      <c r="C145" s="14">
        <v>2484.25</v>
      </c>
      <c r="D145" s="14">
        <v>2484.25</v>
      </c>
      <c r="E145" s="15">
        <v>-160.30000000000001</v>
      </c>
      <c r="F145" s="14">
        <v>0</v>
      </c>
      <c r="G145" s="14">
        <v>166.25</v>
      </c>
      <c r="H145" s="14">
        <v>5.95</v>
      </c>
      <c r="I145" s="14">
        <v>0.1</v>
      </c>
      <c r="J145" s="14">
        <v>6.05</v>
      </c>
      <c r="K145" s="14">
        <v>2478.1999999999998</v>
      </c>
    </row>
    <row r="146" spans="1:11" x14ac:dyDescent="0.2">
      <c r="A146" s="2" t="s">
        <v>196</v>
      </c>
      <c r="B146" s="1" t="s">
        <v>197</v>
      </c>
      <c r="C146" s="14">
        <v>2634.97</v>
      </c>
      <c r="D146" s="14">
        <v>2634.97</v>
      </c>
      <c r="E146" s="15">
        <v>-145.38</v>
      </c>
      <c r="F146" s="14">
        <v>0</v>
      </c>
      <c r="G146" s="14">
        <v>182.65</v>
      </c>
      <c r="H146" s="14">
        <v>37.270000000000003</v>
      </c>
      <c r="I146" s="15">
        <v>-0.1</v>
      </c>
      <c r="J146" s="14">
        <v>37.17</v>
      </c>
      <c r="K146" s="14">
        <v>2597.8000000000002</v>
      </c>
    </row>
    <row r="147" spans="1:11" x14ac:dyDescent="0.2">
      <c r="A147" s="2" t="s">
        <v>198</v>
      </c>
      <c r="B147" s="1" t="s">
        <v>199</v>
      </c>
      <c r="C147" s="14">
        <v>3603.44</v>
      </c>
      <c r="D147" s="14">
        <v>3603.44</v>
      </c>
      <c r="E147" s="15">
        <v>-107.37</v>
      </c>
      <c r="F147" s="14">
        <v>0</v>
      </c>
      <c r="G147" s="14">
        <v>288.01</v>
      </c>
      <c r="H147" s="14">
        <v>180.64</v>
      </c>
      <c r="I147" s="14">
        <v>0</v>
      </c>
      <c r="J147" s="14">
        <v>180.64</v>
      </c>
      <c r="K147" s="14">
        <v>3422.8</v>
      </c>
    </row>
    <row r="148" spans="1:11" x14ac:dyDescent="0.2">
      <c r="A148" s="2" t="s">
        <v>200</v>
      </c>
      <c r="B148" s="1" t="s">
        <v>201</v>
      </c>
      <c r="C148" s="14">
        <v>1445.22</v>
      </c>
      <c r="D148" s="14">
        <v>1445.22</v>
      </c>
      <c r="E148" s="15">
        <v>-200.63</v>
      </c>
      <c r="F148" s="15">
        <v>-119.11</v>
      </c>
      <c r="G148" s="14">
        <v>81.53</v>
      </c>
      <c r="H148" s="14">
        <v>0</v>
      </c>
      <c r="I148" s="15">
        <v>-7.0000000000000007E-2</v>
      </c>
      <c r="J148" s="14">
        <v>-119.18</v>
      </c>
      <c r="K148" s="14">
        <v>1564.4</v>
      </c>
    </row>
    <row r="149" spans="1:11" x14ac:dyDescent="0.2">
      <c r="A149" s="2" t="s">
        <v>202</v>
      </c>
      <c r="B149" s="1" t="s">
        <v>203</v>
      </c>
      <c r="C149" s="14">
        <v>2350.2199999999998</v>
      </c>
      <c r="D149" s="14">
        <v>2350.2199999999998</v>
      </c>
      <c r="E149" s="15">
        <v>-160.30000000000001</v>
      </c>
      <c r="F149" s="15">
        <v>-8.6300000000000008</v>
      </c>
      <c r="G149" s="14">
        <v>151.66</v>
      </c>
      <c r="H149" s="14">
        <v>0</v>
      </c>
      <c r="I149" s="14">
        <v>0.05</v>
      </c>
      <c r="J149" s="14">
        <v>-8.58</v>
      </c>
      <c r="K149" s="14">
        <v>2358.8000000000002</v>
      </c>
    </row>
    <row r="150" spans="1:11" x14ac:dyDescent="0.2">
      <c r="A150" s="2" t="s">
        <v>204</v>
      </c>
      <c r="B150" s="1" t="s">
        <v>205</v>
      </c>
      <c r="C150" s="14">
        <v>2484.41</v>
      </c>
      <c r="D150" s="14">
        <v>2484.41</v>
      </c>
      <c r="E150" s="15">
        <v>-160.30000000000001</v>
      </c>
      <c r="F150" s="14">
        <v>0</v>
      </c>
      <c r="G150" s="14">
        <v>166.26</v>
      </c>
      <c r="H150" s="14">
        <v>5.97</v>
      </c>
      <c r="I150" s="14">
        <v>0.04</v>
      </c>
      <c r="J150" s="14">
        <v>6.01</v>
      </c>
      <c r="K150" s="14">
        <v>2478.4</v>
      </c>
    </row>
    <row r="151" spans="1:11" x14ac:dyDescent="0.2">
      <c r="A151" s="2" t="s">
        <v>206</v>
      </c>
      <c r="B151" s="1" t="s">
        <v>207</v>
      </c>
      <c r="C151" s="14">
        <v>3150</v>
      </c>
      <c r="D151" s="14">
        <v>3150</v>
      </c>
      <c r="E151" s="15">
        <v>-125.1</v>
      </c>
      <c r="F151" s="14">
        <v>0</v>
      </c>
      <c r="G151" s="14">
        <v>238.68</v>
      </c>
      <c r="H151" s="14">
        <v>113.58</v>
      </c>
      <c r="I151" s="14">
        <v>0.02</v>
      </c>
      <c r="J151" s="14">
        <v>113.6</v>
      </c>
      <c r="K151" s="14">
        <v>3036.4</v>
      </c>
    </row>
    <row r="152" spans="1:11" x14ac:dyDescent="0.2">
      <c r="A152" s="2" t="s">
        <v>208</v>
      </c>
      <c r="B152" s="1" t="s">
        <v>209</v>
      </c>
      <c r="C152" s="14">
        <v>2634.03</v>
      </c>
      <c r="D152" s="14">
        <v>2634.03</v>
      </c>
      <c r="E152" s="15">
        <v>-145.38</v>
      </c>
      <c r="F152" s="14">
        <v>0</v>
      </c>
      <c r="G152" s="14">
        <v>182.54</v>
      </c>
      <c r="H152" s="14">
        <v>37.17</v>
      </c>
      <c r="I152" s="14">
        <v>0.06</v>
      </c>
      <c r="J152" s="14">
        <v>37.229999999999997</v>
      </c>
      <c r="K152" s="14">
        <v>2596.8000000000002</v>
      </c>
    </row>
    <row r="153" spans="1:11" x14ac:dyDescent="0.2">
      <c r="A153" s="2" t="s">
        <v>210</v>
      </c>
      <c r="B153" s="1" t="s">
        <v>211</v>
      </c>
      <c r="C153" s="14">
        <v>2321.5500000000002</v>
      </c>
      <c r="D153" s="14">
        <v>2321.5500000000002</v>
      </c>
      <c r="E153" s="15">
        <v>-174.78</v>
      </c>
      <c r="F153" s="15">
        <v>-26.24</v>
      </c>
      <c r="G153" s="14">
        <v>148.54</v>
      </c>
      <c r="H153" s="14">
        <v>0</v>
      </c>
      <c r="I153" s="15">
        <v>-0.01</v>
      </c>
      <c r="J153" s="14">
        <v>-26.25</v>
      </c>
      <c r="K153" s="14">
        <v>2347.8000000000002</v>
      </c>
    </row>
    <row r="154" spans="1:11" x14ac:dyDescent="0.2">
      <c r="A154" s="2" t="s">
        <v>212</v>
      </c>
      <c r="B154" s="1" t="s">
        <v>213</v>
      </c>
      <c r="C154" s="14">
        <v>3676.05</v>
      </c>
      <c r="D154" s="14">
        <v>3676.05</v>
      </c>
      <c r="E154" s="14">
        <v>0</v>
      </c>
      <c r="F154" s="14">
        <v>0</v>
      </c>
      <c r="G154" s="14">
        <v>297.2</v>
      </c>
      <c r="H154" s="14">
        <v>297.2</v>
      </c>
      <c r="I154" s="14">
        <v>0.05</v>
      </c>
      <c r="J154" s="14">
        <v>297.25</v>
      </c>
      <c r="K154" s="14">
        <v>3378.8</v>
      </c>
    </row>
    <row r="155" spans="1:11" s="7" customFormat="1" x14ac:dyDescent="0.2">
      <c r="A155" s="17" t="s">
        <v>35</v>
      </c>
      <c r="C155" s="7" t="s">
        <v>36</v>
      </c>
      <c r="D155" s="7" t="s">
        <v>36</v>
      </c>
      <c r="E155" s="7" t="s">
        <v>36</v>
      </c>
      <c r="F155" s="7" t="s">
        <v>36</v>
      </c>
      <c r="G155" s="7" t="s">
        <v>36</v>
      </c>
      <c r="H155" s="7" t="s">
        <v>36</v>
      </c>
      <c r="I155" s="7" t="s">
        <v>36</v>
      </c>
      <c r="J155" s="7" t="s">
        <v>36</v>
      </c>
      <c r="K155" s="7" t="s">
        <v>36</v>
      </c>
    </row>
    <row r="156" spans="1:11" x14ac:dyDescent="0.2">
      <c r="C156" s="19">
        <v>56052.2</v>
      </c>
      <c r="D156" s="19">
        <v>56052.2</v>
      </c>
      <c r="E156" s="20">
        <v>-3304.73</v>
      </c>
      <c r="F156" s="20">
        <v>-551.16999999999996</v>
      </c>
      <c r="G156" s="19">
        <v>3922.32</v>
      </c>
      <c r="H156" s="19">
        <v>1168.8</v>
      </c>
      <c r="I156" s="19">
        <v>0.37</v>
      </c>
      <c r="J156" s="19">
        <v>618</v>
      </c>
      <c r="K156" s="19">
        <v>55434.2</v>
      </c>
    </row>
    <row r="158" spans="1:11" x14ac:dyDescent="0.2">
      <c r="A158" s="12" t="s">
        <v>214</v>
      </c>
    </row>
    <row r="159" spans="1:11" x14ac:dyDescent="0.2">
      <c r="A159" s="2" t="s">
        <v>215</v>
      </c>
      <c r="B159" s="1" t="s">
        <v>216</v>
      </c>
      <c r="C159" s="14">
        <v>2025.92</v>
      </c>
      <c r="D159" s="14">
        <v>2025.92</v>
      </c>
      <c r="E159" s="15">
        <v>-188.71</v>
      </c>
      <c r="F159" s="15">
        <v>-70.02</v>
      </c>
      <c r="G159" s="14">
        <v>118.69</v>
      </c>
      <c r="H159" s="14">
        <v>0</v>
      </c>
      <c r="I159" s="15">
        <v>-0.06</v>
      </c>
      <c r="J159" s="14">
        <v>-70.08</v>
      </c>
      <c r="K159" s="14">
        <v>2096</v>
      </c>
    </row>
    <row r="160" spans="1:11" x14ac:dyDescent="0.2">
      <c r="A160" s="2" t="s">
        <v>217</v>
      </c>
      <c r="B160" s="1" t="s">
        <v>218</v>
      </c>
      <c r="C160" s="14">
        <v>2630.25</v>
      </c>
      <c r="D160" s="14">
        <v>2630.25</v>
      </c>
      <c r="E160" s="15">
        <v>-160.30000000000001</v>
      </c>
      <c r="F160" s="14">
        <v>0</v>
      </c>
      <c r="G160" s="14">
        <v>182.13</v>
      </c>
      <c r="H160" s="14">
        <v>21.83</v>
      </c>
      <c r="I160" s="15">
        <v>-0.18</v>
      </c>
      <c r="J160" s="14">
        <v>21.65</v>
      </c>
      <c r="K160" s="14">
        <v>2608.6</v>
      </c>
    </row>
    <row r="161" spans="1:11" x14ac:dyDescent="0.2">
      <c r="A161" s="2" t="s">
        <v>219</v>
      </c>
      <c r="B161" s="1" t="s">
        <v>220</v>
      </c>
      <c r="C161" s="14">
        <v>1885.75</v>
      </c>
      <c r="D161" s="14">
        <v>1885.75</v>
      </c>
      <c r="E161" s="15">
        <v>-188.71</v>
      </c>
      <c r="F161" s="15">
        <v>-78.989999999999995</v>
      </c>
      <c r="G161" s="14">
        <v>109.72</v>
      </c>
      <c r="H161" s="14">
        <v>0</v>
      </c>
      <c r="I161" s="15">
        <v>-0.06</v>
      </c>
      <c r="J161" s="14">
        <v>-79.05</v>
      </c>
      <c r="K161" s="14">
        <v>1964.8</v>
      </c>
    </row>
    <row r="162" spans="1:11" x14ac:dyDescent="0.2">
      <c r="A162" s="2" t="s">
        <v>221</v>
      </c>
      <c r="B162" s="1" t="s">
        <v>222</v>
      </c>
      <c r="C162" s="14">
        <v>1513.58</v>
      </c>
      <c r="D162" s="14">
        <v>1513.58</v>
      </c>
      <c r="E162" s="15">
        <v>-200.63</v>
      </c>
      <c r="F162" s="15">
        <v>-114.73</v>
      </c>
      <c r="G162" s="14">
        <v>85.9</v>
      </c>
      <c r="H162" s="14">
        <v>0</v>
      </c>
      <c r="I162" s="14">
        <v>0.11</v>
      </c>
      <c r="J162" s="14">
        <v>-114.62</v>
      </c>
      <c r="K162" s="14">
        <v>1628.2</v>
      </c>
    </row>
    <row r="163" spans="1:11" x14ac:dyDescent="0.2">
      <c r="A163" s="2" t="s">
        <v>223</v>
      </c>
      <c r="B163" s="1" t="s">
        <v>224</v>
      </c>
      <c r="C163" s="14">
        <v>723.87</v>
      </c>
      <c r="D163" s="14">
        <v>723.87</v>
      </c>
      <c r="E163" s="15">
        <v>-200.83</v>
      </c>
      <c r="F163" s="15">
        <v>-165.47</v>
      </c>
      <c r="G163" s="14">
        <v>35.36</v>
      </c>
      <c r="H163" s="14">
        <v>0</v>
      </c>
      <c r="I163" s="15">
        <v>-0.06</v>
      </c>
      <c r="J163" s="14">
        <v>-165.53</v>
      </c>
      <c r="K163" s="14">
        <v>889.4</v>
      </c>
    </row>
    <row r="164" spans="1:11" x14ac:dyDescent="0.2">
      <c r="A164" s="2" t="s">
        <v>225</v>
      </c>
      <c r="B164" s="1" t="s">
        <v>226</v>
      </c>
      <c r="C164" s="14">
        <v>2329.9</v>
      </c>
      <c r="D164" s="14">
        <v>2329.9</v>
      </c>
      <c r="E164" s="15">
        <v>-160.30000000000001</v>
      </c>
      <c r="F164" s="15">
        <v>-10.84</v>
      </c>
      <c r="G164" s="14">
        <v>149.44999999999999</v>
      </c>
      <c r="H164" s="14">
        <v>0</v>
      </c>
      <c r="I164" s="15">
        <v>-0.06</v>
      </c>
      <c r="J164" s="14">
        <v>-10.9</v>
      </c>
      <c r="K164" s="14">
        <v>2340.8000000000002</v>
      </c>
    </row>
    <row r="165" spans="1:11" x14ac:dyDescent="0.2">
      <c r="A165" s="2" t="s">
        <v>227</v>
      </c>
      <c r="B165" s="1" t="s">
        <v>228</v>
      </c>
      <c r="C165" s="14">
        <v>2520</v>
      </c>
      <c r="D165" s="14">
        <v>2520</v>
      </c>
      <c r="E165" s="15">
        <v>-160.30000000000001</v>
      </c>
      <c r="F165" s="14">
        <v>0</v>
      </c>
      <c r="G165" s="14">
        <v>170.14</v>
      </c>
      <c r="H165" s="14">
        <v>9.84</v>
      </c>
      <c r="I165" s="15">
        <v>-0.04</v>
      </c>
      <c r="J165" s="14">
        <v>9.8000000000000007</v>
      </c>
      <c r="K165" s="14">
        <v>2510.1999999999998</v>
      </c>
    </row>
    <row r="166" spans="1:11" x14ac:dyDescent="0.2">
      <c r="A166" s="2" t="s">
        <v>229</v>
      </c>
      <c r="B166" s="1" t="s">
        <v>230</v>
      </c>
      <c r="C166" s="14">
        <v>806.87</v>
      </c>
      <c r="D166" s="14">
        <v>806.87</v>
      </c>
      <c r="E166" s="15">
        <v>-200.83</v>
      </c>
      <c r="F166" s="15">
        <v>-160.16</v>
      </c>
      <c r="G166" s="14">
        <v>40.67</v>
      </c>
      <c r="H166" s="14">
        <v>0</v>
      </c>
      <c r="I166" s="14">
        <v>0.03</v>
      </c>
      <c r="J166" s="14">
        <v>-160.13</v>
      </c>
      <c r="K166" s="14">
        <v>967</v>
      </c>
    </row>
    <row r="167" spans="1:11" x14ac:dyDescent="0.2">
      <c r="A167" s="2" t="s">
        <v>231</v>
      </c>
      <c r="B167" s="1" t="s">
        <v>232</v>
      </c>
      <c r="C167" s="14">
        <v>1885.75</v>
      </c>
      <c r="D167" s="14">
        <v>1885.75</v>
      </c>
      <c r="E167" s="15">
        <v>-188.71</v>
      </c>
      <c r="F167" s="15">
        <v>-78.989999999999995</v>
      </c>
      <c r="G167" s="14">
        <v>109.72</v>
      </c>
      <c r="H167" s="14">
        <v>0</v>
      </c>
      <c r="I167" s="15">
        <v>-0.06</v>
      </c>
      <c r="J167" s="14">
        <v>-79.05</v>
      </c>
      <c r="K167" s="14">
        <v>1964.8</v>
      </c>
    </row>
    <row r="168" spans="1:11" x14ac:dyDescent="0.2">
      <c r="A168" s="2" t="s">
        <v>233</v>
      </c>
      <c r="B168" s="1" t="s">
        <v>234</v>
      </c>
      <c r="C168" s="14">
        <v>115.76</v>
      </c>
      <c r="D168" s="14">
        <v>115.76</v>
      </c>
      <c r="E168" s="15">
        <v>-200.83</v>
      </c>
      <c r="F168" s="15">
        <v>-198.61</v>
      </c>
      <c r="G168" s="14">
        <v>2.2200000000000002</v>
      </c>
      <c r="H168" s="14">
        <v>0</v>
      </c>
      <c r="I168" s="15">
        <v>-0.03</v>
      </c>
      <c r="J168" s="14">
        <v>-198.64</v>
      </c>
      <c r="K168" s="14">
        <v>314.39999999999998</v>
      </c>
    </row>
    <row r="169" spans="1:11" x14ac:dyDescent="0.2">
      <c r="A169" s="2" t="s">
        <v>235</v>
      </c>
      <c r="B169" s="1" t="s">
        <v>236</v>
      </c>
      <c r="C169" s="14">
        <v>2634.97</v>
      </c>
      <c r="D169" s="14">
        <v>2634.97</v>
      </c>
      <c r="E169" s="15">
        <v>-145.38</v>
      </c>
      <c r="F169" s="14">
        <v>0</v>
      </c>
      <c r="G169" s="14">
        <v>182.65</v>
      </c>
      <c r="H169" s="14">
        <v>37.270000000000003</v>
      </c>
      <c r="I169" s="15">
        <v>-0.1</v>
      </c>
      <c r="J169" s="14">
        <v>37.17</v>
      </c>
      <c r="K169" s="14">
        <v>2597.8000000000002</v>
      </c>
    </row>
    <row r="170" spans="1:11" x14ac:dyDescent="0.2">
      <c r="A170" s="2" t="s">
        <v>237</v>
      </c>
      <c r="B170" s="1" t="s">
        <v>238</v>
      </c>
      <c r="C170" s="14">
        <v>1885.75</v>
      </c>
      <c r="D170" s="14">
        <v>1885.75</v>
      </c>
      <c r="E170" s="15">
        <v>-188.71</v>
      </c>
      <c r="F170" s="15">
        <v>-78.989999999999995</v>
      </c>
      <c r="G170" s="14">
        <v>109.72</v>
      </c>
      <c r="H170" s="14">
        <v>0</v>
      </c>
      <c r="I170" s="15">
        <v>-0.06</v>
      </c>
      <c r="J170" s="14">
        <v>-79.05</v>
      </c>
      <c r="K170" s="14">
        <v>1964.8</v>
      </c>
    </row>
    <row r="171" spans="1:11" x14ac:dyDescent="0.2">
      <c r="A171" s="2" t="s">
        <v>239</v>
      </c>
      <c r="B171" s="1" t="s">
        <v>240</v>
      </c>
      <c r="C171" s="14">
        <v>2634.97</v>
      </c>
      <c r="D171" s="14">
        <v>2634.97</v>
      </c>
      <c r="E171" s="15">
        <v>-145.38</v>
      </c>
      <c r="F171" s="14">
        <v>0</v>
      </c>
      <c r="G171" s="14">
        <v>182.65</v>
      </c>
      <c r="H171" s="14">
        <v>37.270000000000003</v>
      </c>
      <c r="I171" s="15">
        <v>-0.1</v>
      </c>
      <c r="J171" s="14">
        <v>37.17</v>
      </c>
      <c r="K171" s="14">
        <v>2597.8000000000002</v>
      </c>
    </row>
    <row r="172" spans="1:11" x14ac:dyDescent="0.2">
      <c r="A172" s="2" t="s">
        <v>241</v>
      </c>
      <c r="B172" s="1" t="s">
        <v>242</v>
      </c>
      <c r="C172" s="14">
        <v>806.87</v>
      </c>
      <c r="D172" s="14">
        <v>806.87</v>
      </c>
      <c r="E172" s="15">
        <v>-200.83</v>
      </c>
      <c r="F172" s="15">
        <v>-160.16</v>
      </c>
      <c r="G172" s="14">
        <v>40.67</v>
      </c>
      <c r="H172" s="14">
        <v>0</v>
      </c>
      <c r="I172" s="14">
        <v>0.03</v>
      </c>
      <c r="J172" s="14">
        <v>-160.13</v>
      </c>
      <c r="K172" s="14">
        <v>967</v>
      </c>
    </row>
    <row r="173" spans="1:11" x14ac:dyDescent="0.2">
      <c r="A173" s="2" t="s">
        <v>243</v>
      </c>
      <c r="B173" s="1" t="s">
        <v>244</v>
      </c>
      <c r="C173" s="14">
        <v>8524.5</v>
      </c>
      <c r="D173" s="14">
        <v>8524.5</v>
      </c>
      <c r="E173" s="14">
        <v>0</v>
      </c>
      <c r="F173" s="14">
        <v>0</v>
      </c>
      <c r="G173" s="14">
        <v>1273.57</v>
      </c>
      <c r="H173" s="14">
        <v>1273.57</v>
      </c>
      <c r="I173" s="15">
        <v>-7.0000000000000007E-2</v>
      </c>
      <c r="J173" s="14">
        <v>1273.5</v>
      </c>
      <c r="K173" s="14">
        <v>7251</v>
      </c>
    </row>
    <row r="174" spans="1:11" x14ac:dyDescent="0.2">
      <c r="A174" s="2" t="s">
        <v>245</v>
      </c>
      <c r="B174" s="1" t="s">
        <v>246</v>
      </c>
      <c r="C174" s="14">
        <v>2025.61</v>
      </c>
      <c r="D174" s="14">
        <v>2025.61</v>
      </c>
      <c r="E174" s="15">
        <v>-188.71</v>
      </c>
      <c r="F174" s="15">
        <v>-70.040000000000006</v>
      </c>
      <c r="G174" s="14">
        <v>118.67</v>
      </c>
      <c r="H174" s="14">
        <v>0</v>
      </c>
      <c r="I174" s="14">
        <v>0.05</v>
      </c>
      <c r="J174" s="14">
        <v>-69.989999999999995</v>
      </c>
      <c r="K174" s="14">
        <v>2095.6</v>
      </c>
    </row>
    <row r="175" spans="1:11" x14ac:dyDescent="0.2">
      <c r="A175" s="2" t="s">
        <v>247</v>
      </c>
      <c r="B175" s="1" t="s">
        <v>248</v>
      </c>
      <c r="C175" s="14">
        <v>2019.62</v>
      </c>
      <c r="D175" s="14">
        <v>2019.62</v>
      </c>
      <c r="E175" s="15">
        <v>-188.71</v>
      </c>
      <c r="F175" s="15">
        <v>-70.430000000000007</v>
      </c>
      <c r="G175" s="14">
        <v>118.29</v>
      </c>
      <c r="H175" s="14">
        <v>0</v>
      </c>
      <c r="I175" s="15">
        <v>-0.15</v>
      </c>
      <c r="J175" s="14">
        <v>-70.58</v>
      </c>
      <c r="K175" s="14">
        <v>2090.1999999999998</v>
      </c>
    </row>
    <row r="176" spans="1:11" x14ac:dyDescent="0.2">
      <c r="A176" s="2" t="s">
        <v>307</v>
      </c>
      <c r="B176" s="1" t="s">
        <v>306</v>
      </c>
      <c r="C176" s="14">
        <v>2025.61</v>
      </c>
      <c r="D176" s="14">
        <v>2025.61</v>
      </c>
      <c r="E176" s="15">
        <v>-188.71</v>
      </c>
      <c r="F176" s="15">
        <v>-70.040000000000006</v>
      </c>
      <c r="G176" s="14">
        <v>118.67</v>
      </c>
      <c r="H176" s="14">
        <v>0</v>
      </c>
      <c r="I176" s="15">
        <v>-0.15</v>
      </c>
      <c r="J176" s="14">
        <v>-70.19</v>
      </c>
      <c r="K176" s="14">
        <v>2095.8000000000002</v>
      </c>
    </row>
    <row r="177" spans="1:11" x14ac:dyDescent="0.2">
      <c r="A177" s="2" t="s">
        <v>316</v>
      </c>
      <c r="B177" s="1" t="s">
        <v>315</v>
      </c>
      <c r="C177" s="14">
        <v>8206.5</v>
      </c>
      <c r="D177" s="14">
        <v>8206.5</v>
      </c>
      <c r="E177" s="14">
        <v>0</v>
      </c>
      <c r="F177" s="14">
        <v>0</v>
      </c>
      <c r="G177" s="14">
        <v>1205.6500000000001</v>
      </c>
      <c r="H177" s="14">
        <v>1205.6500000000001</v>
      </c>
      <c r="I177" s="14">
        <v>0.05</v>
      </c>
      <c r="J177" s="14">
        <v>1205.7</v>
      </c>
      <c r="K177" s="14">
        <v>7000.8</v>
      </c>
    </row>
    <row r="178" spans="1:11" x14ac:dyDescent="0.2">
      <c r="A178" s="2" t="s">
        <v>249</v>
      </c>
      <c r="B178" s="1" t="s">
        <v>250</v>
      </c>
      <c r="C178" s="14">
        <v>1445.38</v>
      </c>
      <c r="D178" s="14">
        <v>1445.38</v>
      </c>
      <c r="E178" s="15">
        <v>-200.63</v>
      </c>
      <c r="F178" s="15">
        <v>-119.1</v>
      </c>
      <c r="G178" s="14">
        <v>81.540000000000006</v>
      </c>
      <c r="H178" s="14">
        <v>0</v>
      </c>
      <c r="I178" s="14">
        <v>0.08</v>
      </c>
      <c r="J178" s="14">
        <v>-119.02</v>
      </c>
      <c r="K178" s="14">
        <v>1564.4</v>
      </c>
    </row>
    <row r="179" spans="1:11" s="7" customFormat="1" x14ac:dyDescent="0.2">
      <c r="A179" s="17" t="s">
        <v>35</v>
      </c>
      <c r="C179" s="7" t="s">
        <v>36</v>
      </c>
      <c r="D179" s="7" t="s">
        <v>36</v>
      </c>
      <c r="E179" s="7" t="s">
        <v>36</v>
      </c>
      <c r="F179" s="7" t="s">
        <v>36</v>
      </c>
      <c r="G179" s="7" t="s">
        <v>36</v>
      </c>
      <c r="H179" s="7" t="s">
        <v>36</v>
      </c>
      <c r="I179" s="7" t="s">
        <v>36</v>
      </c>
      <c r="J179" s="7" t="s">
        <v>36</v>
      </c>
      <c r="K179" s="7" t="s">
        <v>36</v>
      </c>
    </row>
    <row r="180" spans="1:11" x14ac:dyDescent="0.2">
      <c r="C180" s="19">
        <v>48647.43</v>
      </c>
      <c r="D180" s="19">
        <v>48647.43</v>
      </c>
      <c r="E180" s="20">
        <v>-3297.21</v>
      </c>
      <c r="F180" s="20">
        <v>-1446.57</v>
      </c>
      <c r="G180" s="19">
        <v>4436.08</v>
      </c>
      <c r="H180" s="19">
        <v>2585.4299999999998</v>
      </c>
      <c r="I180" s="20">
        <v>-0.83</v>
      </c>
      <c r="J180" s="19">
        <v>1138.03</v>
      </c>
      <c r="K180" s="19">
        <v>47509.4</v>
      </c>
    </row>
    <row r="182" spans="1:11" x14ac:dyDescent="0.2">
      <c r="A182" s="12" t="s">
        <v>251</v>
      </c>
    </row>
    <row r="183" spans="1:11" x14ac:dyDescent="0.2">
      <c r="A183" s="2" t="s">
        <v>252</v>
      </c>
      <c r="B183" s="1" t="s">
        <v>253</v>
      </c>
      <c r="C183" s="14">
        <v>2878.94</v>
      </c>
      <c r="D183" s="14">
        <v>2878.94</v>
      </c>
      <c r="E183" s="15">
        <v>-145.38</v>
      </c>
      <c r="F183" s="14">
        <v>0</v>
      </c>
      <c r="G183" s="14">
        <v>209.19</v>
      </c>
      <c r="H183" s="14">
        <v>63.81</v>
      </c>
      <c r="I183" s="15">
        <v>-7.0000000000000007E-2</v>
      </c>
      <c r="J183" s="14">
        <v>63.74</v>
      </c>
      <c r="K183" s="14">
        <v>2815.2</v>
      </c>
    </row>
    <row r="184" spans="1:11" x14ac:dyDescent="0.2">
      <c r="A184" s="2" t="s">
        <v>254</v>
      </c>
      <c r="B184" s="1" t="s">
        <v>255</v>
      </c>
      <c r="C184" s="14">
        <v>954.45</v>
      </c>
      <c r="D184" s="14">
        <v>954.45</v>
      </c>
      <c r="E184" s="15">
        <v>-200.74</v>
      </c>
      <c r="F184" s="15">
        <v>-150.62</v>
      </c>
      <c r="G184" s="14">
        <v>50.12</v>
      </c>
      <c r="H184" s="14">
        <v>0</v>
      </c>
      <c r="I184" s="15">
        <v>-0.13</v>
      </c>
      <c r="J184" s="14">
        <v>-150.75</v>
      </c>
      <c r="K184" s="14">
        <v>1105.2</v>
      </c>
    </row>
    <row r="185" spans="1:11" x14ac:dyDescent="0.2">
      <c r="A185" s="2" t="s">
        <v>256</v>
      </c>
      <c r="B185" s="1" t="s">
        <v>257</v>
      </c>
      <c r="C185" s="14">
        <v>2645.05</v>
      </c>
      <c r="D185" s="14">
        <v>2645.05</v>
      </c>
      <c r="E185" s="15">
        <v>-145.38</v>
      </c>
      <c r="F185" s="14">
        <v>0</v>
      </c>
      <c r="G185" s="14">
        <v>183.74</v>
      </c>
      <c r="H185" s="14">
        <v>38.369999999999997</v>
      </c>
      <c r="I185" s="15">
        <v>-0.12</v>
      </c>
      <c r="J185" s="14">
        <v>38.25</v>
      </c>
      <c r="K185" s="14">
        <v>2606.8000000000002</v>
      </c>
    </row>
    <row r="186" spans="1:11" x14ac:dyDescent="0.2">
      <c r="A186" s="2" t="s">
        <v>258</v>
      </c>
      <c r="B186" s="1" t="s">
        <v>259</v>
      </c>
      <c r="C186" s="14">
        <v>2387.38</v>
      </c>
      <c r="D186" s="14">
        <v>2387.38</v>
      </c>
      <c r="E186" s="15">
        <v>-160.30000000000001</v>
      </c>
      <c r="F186" s="15">
        <v>-4.59</v>
      </c>
      <c r="G186" s="14">
        <v>155.71</v>
      </c>
      <c r="H186" s="14">
        <v>0</v>
      </c>
      <c r="I186" s="15">
        <v>-0.03</v>
      </c>
      <c r="J186" s="14">
        <v>-4.62</v>
      </c>
      <c r="K186" s="14">
        <v>2392</v>
      </c>
    </row>
    <row r="187" spans="1:11" x14ac:dyDescent="0.2">
      <c r="A187" s="2" t="s">
        <v>260</v>
      </c>
      <c r="B187" s="1" t="s">
        <v>261</v>
      </c>
      <c r="C187" s="14">
        <v>1154.6300000000001</v>
      </c>
      <c r="D187" s="14">
        <v>1154.6300000000001</v>
      </c>
      <c r="E187" s="15">
        <v>-200.74</v>
      </c>
      <c r="F187" s="15">
        <v>-137.81</v>
      </c>
      <c r="G187" s="14">
        <v>62.93</v>
      </c>
      <c r="H187" s="14">
        <v>0</v>
      </c>
      <c r="I187" s="14">
        <v>0.04</v>
      </c>
      <c r="J187" s="14">
        <v>-137.77000000000001</v>
      </c>
      <c r="K187" s="14">
        <v>1292.4000000000001</v>
      </c>
    </row>
    <row r="188" spans="1:11" x14ac:dyDescent="0.2">
      <c r="A188" s="2" t="s">
        <v>262</v>
      </c>
      <c r="B188" s="1" t="s">
        <v>263</v>
      </c>
      <c r="C188" s="14">
        <v>2387.38</v>
      </c>
      <c r="D188" s="14">
        <v>2387.38</v>
      </c>
      <c r="E188" s="15">
        <v>-160.30000000000001</v>
      </c>
      <c r="F188" s="15">
        <v>-4.59</v>
      </c>
      <c r="G188" s="14">
        <v>155.71</v>
      </c>
      <c r="H188" s="14">
        <v>0</v>
      </c>
      <c r="I188" s="15">
        <v>-0.03</v>
      </c>
      <c r="J188" s="14">
        <v>-4.62</v>
      </c>
      <c r="K188" s="14">
        <v>2392</v>
      </c>
    </row>
    <row r="189" spans="1:11" x14ac:dyDescent="0.2">
      <c r="A189" s="2" t="s">
        <v>264</v>
      </c>
      <c r="B189" s="1" t="s">
        <v>265</v>
      </c>
      <c r="C189" s="14">
        <v>2234.4499999999998</v>
      </c>
      <c r="D189" s="14">
        <v>2234.4499999999998</v>
      </c>
      <c r="E189" s="15">
        <v>-174.78</v>
      </c>
      <c r="F189" s="15">
        <v>-35.72</v>
      </c>
      <c r="G189" s="14">
        <v>139.07</v>
      </c>
      <c r="H189" s="14">
        <v>0</v>
      </c>
      <c r="I189" s="15">
        <v>-0.03</v>
      </c>
      <c r="J189" s="14">
        <v>-35.75</v>
      </c>
      <c r="K189" s="14">
        <v>2270.1999999999998</v>
      </c>
    </row>
    <row r="190" spans="1:11" x14ac:dyDescent="0.2">
      <c r="A190" s="2" t="s">
        <v>266</v>
      </c>
      <c r="B190" s="1" t="s">
        <v>267</v>
      </c>
      <c r="C190" s="14">
        <v>3639.98</v>
      </c>
      <c r="D190" s="14">
        <v>3639.98</v>
      </c>
      <c r="E190" s="15">
        <v>-107.37</v>
      </c>
      <c r="F190" s="14">
        <v>0</v>
      </c>
      <c r="G190" s="14">
        <v>291.99</v>
      </c>
      <c r="H190" s="14">
        <v>184.62</v>
      </c>
      <c r="I190" s="15">
        <v>-0.04</v>
      </c>
      <c r="J190" s="14">
        <v>184.58</v>
      </c>
      <c r="K190" s="14">
        <v>3455.4</v>
      </c>
    </row>
    <row r="191" spans="1:11" x14ac:dyDescent="0.2">
      <c r="A191" s="2" t="s">
        <v>268</v>
      </c>
      <c r="B191" s="1" t="s">
        <v>269</v>
      </c>
      <c r="C191" s="14">
        <v>2719.24</v>
      </c>
      <c r="D191" s="14">
        <v>2719.24</v>
      </c>
      <c r="E191" s="15">
        <v>-145.38</v>
      </c>
      <c r="F191" s="14">
        <v>0</v>
      </c>
      <c r="G191" s="14">
        <v>191.81</v>
      </c>
      <c r="H191" s="14">
        <v>46.44</v>
      </c>
      <c r="I191" s="14">
        <v>0</v>
      </c>
      <c r="J191" s="14">
        <v>46.44</v>
      </c>
      <c r="K191" s="14">
        <v>2672.8</v>
      </c>
    </row>
    <row r="192" spans="1:11" x14ac:dyDescent="0.2">
      <c r="A192" s="2" t="s">
        <v>270</v>
      </c>
      <c r="B192" s="1" t="s">
        <v>271</v>
      </c>
      <c r="C192" s="14">
        <v>2025.61</v>
      </c>
      <c r="D192" s="14">
        <v>2025.61</v>
      </c>
      <c r="E192" s="15">
        <v>-188.71</v>
      </c>
      <c r="F192" s="15">
        <v>-70.040000000000006</v>
      </c>
      <c r="G192" s="14">
        <v>118.67</v>
      </c>
      <c r="H192" s="14">
        <v>0</v>
      </c>
      <c r="I192" s="14">
        <v>0.05</v>
      </c>
      <c r="J192" s="14">
        <v>-69.989999999999995</v>
      </c>
      <c r="K192" s="14">
        <v>2095.6</v>
      </c>
    </row>
    <row r="193" spans="1:11" x14ac:dyDescent="0.2">
      <c r="A193" s="2" t="s">
        <v>272</v>
      </c>
      <c r="B193" s="1" t="s">
        <v>273</v>
      </c>
      <c r="C193" s="14">
        <v>1613.59</v>
      </c>
      <c r="D193" s="14">
        <v>1613.59</v>
      </c>
      <c r="E193" s="15">
        <v>-200.63</v>
      </c>
      <c r="F193" s="15">
        <v>-108.33</v>
      </c>
      <c r="G193" s="14">
        <v>92.3</v>
      </c>
      <c r="H193" s="14">
        <v>0</v>
      </c>
      <c r="I193" s="14">
        <v>0.12</v>
      </c>
      <c r="J193" s="14">
        <v>-108.21</v>
      </c>
      <c r="K193" s="14">
        <v>1721.8</v>
      </c>
    </row>
    <row r="194" spans="1:11" s="7" customFormat="1" x14ac:dyDescent="0.2">
      <c r="A194" s="17" t="s">
        <v>35</v>
      </c>
      <c r="C194" s="7" t="s">
        <v>36</v>
      </c>
      <c r="D194" s="7" t="s">
        <v>36</v>
      </c>
      <c r="E194" s="7" t="s">
        <v>36</v>
      </c>
      <c r="F194" s="7" t="s">
        <v>36</v>
      </c>
      <c r="G194" s="7" t="s">
        <v>36</v>
      </c>
      <c r="H194" s="7" t="s">
        <v>36</v>
      </c>
      <c r="I194" s="7" t="s">
        <v>36</v>
      </c>
      <c r="J194" s="7" t="s">
        <v>36</v>
      </c>
      <c r="K194" s="7" t="s">
        <v>36</v>
      </c>
    </row>
    <row r="195" spans="1:11" x14ac:dyDescent="0.2">
      <c r="C195" s="19">
        <v>24640.7</v>
      </c>
      <c r="D195" s="19">
        <v>24640.7</v>
      </c>
      <c r="E195" s="20">
        <v>-1829.71</v>
      </c>
      <c r="F195" s="20">
        <v>-511.7</v>
      </c>
      <c r="G195" s="19">
        <v>1651.24</v>
      </c>
      <c r="H195" s="19">
        <v>333.24</v>
      </c>
      <c r="I195" s="20">
        <v>-0.24</v>
      </c>
      <c r="J195" s="19">
        <v>-178.7</v>
      </c>
      <c r="K195" s="19">
        <v>24819.4</v>
      </c>
    </row>
    <row r="197" spans="1:11" x14ac:dyDescent="0.2">
      <c r="A197" s="12" t="s">
        <v>274</v>
      </c>
    </row>
    <row r="198" spans="1:11" x14ac:dyDescent="0.2">
      <c r="A198" s="2" t="s">
        <v>275</v>
      </c>
      <c r="B198" s="1" t="s">
        <v>276</v>
      </c>
      <c r="C198" s="14">
        <v>3301.99</v>
      </c>
      <c r="D198" s="14">
        <v>3301.99</v>
      </c>
      <c r="E198" s="15">
        <v>-125.1</v>
      </c>
      <c r="F198" s="14">
        <v>0</v>
      </c>
      <c r="G198" s="14">
        <v>255.22</v>
      </c>
      <c r="H198" s="14">
        <v>130.11000000000001</v>
      </c>
      <c r="I198" s="14">
        <v>0.08</v>
      </c>
      <c r="J198" s="14">
        <v>130.19</v>
      </c>
      <c r="K198" s="14">
        <v>3171.8</v>
      </c>
    </row>
    <row r="199" spans="1:11" s="7" customFormat="1" x14ac:dyDescent="0.2">
      <c r="A199" s="17" t="s">
        <v>35</v>
      </c>
      <c r="C199" s="7" t="s">
        <v>36</v>
      </c>
      <c r="D199" s="7" t="s">
        <v>36</v>
      </c>
      <c r="E199" s="7" t="s">
        <v>36</v>
      </c>
      <c r="F199" s="7" t="s">
        <v>36</v>
      </c>
      <c r="G199" s="7" t="s">
        <v>36</v>
      </c>
      <c r="H199" s="7" t="s">
        <v>36</v>
      </c>
      <c r="I199" s="7" t="s">
        <v>36</v>
      </c>
      <c r="J199" s="7" t="s">
        <v>36</v>
      </c>
      <c r="K199" s="7" t="s">
        <v>36</v>
      </c>
    </row>
    <row r="200" spans="1:11" x14ac:dyDescent="0.2">
      <c r="C200" s="19">
        <v>3301.99</v>
      </c>
      <c r="D200" s="19">
        <v>3301.99</v>
      </c>
      <c r="E200" s="20">
        <v>-125.1</v>
      </c>
      <c r="F200" s="19">
        <v>0</v>
      </c>
      <c r="G200" s="19">
        <v>255.22</v>
      </c>
      <c r="H200" s="19">
        <v>130.11000000000001</v>
      </c>
      <c r="I200" s="19">
        <v>0.08</v>
      </c>
      <c r="J200" s="19">
        <v>130.19</v>
      </c>
      <c r="K200" s="19">
        <v>3171.8</v>
      </c>
    </row>
    <row r="202" spans="1:11" x14ac:dyDescent="0.2">
      <c r="A202" s="12" t="s">
        <v>277</v>
      </c>
    </row>
    <row r="203" spans="1:11" x14ac:dyDescent="0.2">
      <c r="A203" s="2" t="s">
        <v>278</v>
      </c>
      <c r="B203" s="1" t="s">
        <v>279</v>
      </c>
      <c r="C203" s="14">
        <v>2625.05</v>
      </c>
      <c r="D203" s="14">
        <v>2625.05</v>
      </c>
      <c r="E203" s="15">
        <v>-160.30000000000001</v>
      </c>
      <c r="F203" s="14">
        <v>0</v>
      </c>
      <c r="G203" s="14">
        <v>181.57</v>
      </c>
      <c r="H203" s="14">
        <v>21.27</v>
      </c>
      <c r="I203" s="15">
        <v>-0.02</v>
      </c>
      <c r="J203" s="14">
        <v>21.25</v>
      </c>
      <c r="K203" s="14">
        <v>2603.8000000000002</v>
      </c>
    </row>
    <row r="204" spans="1:11" s="7" customFormat="1" x14ac:dyDescent="0.2">
      <c r="A204" s="17" t="s">
        <v>35</v>
      </c>
      <c r="C204" s="7" t="s">
        <v>36</v>
      </c>
      <c r="D204" s="7" t="s">
        <v>36</v>
      </c>
      <c r="E204" s="7" t="s">
        <v>36</v>
      </c>
      <c r="F204" s="7" t="s">
        <v>36</v>
      </c>
      <c r="G204" s="7" t="s">
        <v>36</v>
      </c>
      <c r="H204" s="7" t="s">
        <v>36</v>
      </c>
      <c r="I204" s="7" t="s">
        <v>36</v>
      </c>
      <c r="J204" s="7" t="s">
        <v>36</v>
      </c>
      <c r="K204" s="7" t="s">
        <v>36</v>
      </c>
    </row>
    <row r="205" spans="1:11" x14ac:dyDescent="0.2">
      <c r="C205" s="19">
        <v>2625.05</v>
      </c>
      <c r="D205" s="19">
        <v>2625.05</v>
      </c>
      <c r="E205" s="20">
        <v>-160.30000000000001</v>
      </c>
      <c r="F205" s="19">
        <v>0</v>
      </c>
      <c r="G205" s="19">
        <v>181.57</v>
      </c>
      <c r="H205" s="19">
        <v>21.27</v>
      </c>
      <c r="I205" s="20">
        <v>-0.02</v>
      </c>
      <c r="J205" s="19">
        <v>21.25</v>
      </c>
      <c r="K205" s="19">
        <v>2603.8000000000002</v>
      </c>
    </row>
    <row r="207" spans="1:11" x14ac:dyDescent="0.2">
      <c r="A207" s="12" t="s">
        <v>280</v>
      </c>
    </row>
    <row r="208" spans="1:11" x14ac:dyDescent="0.2">
      <c r="A208" s="2" t="s">
        <v>281</v>
      </c>
      <c r="B208" s="1" t="s">
        <v>282</v>
      </c>
      <c r="C208" s="14">
        <v>2634.03</v>
      </c>
      <c r="D208" s="14">
        <v>2634.03</v>
      </c>
      <c r="E208" s="15">
        <v>-145.38</v>
      </c>
      <c r="F208" s="14">
        <v>0</v>
      </c>
      <c r="G208" s="14">
        <v>182.54</v>
      </c>
      <c r="H208" s="14">
        <v>37.17</v>
      </c>
      <c r="I208" s="14">
        <v>0.06</v>
      </c>
      <c r="J208" s="14">
        <v>37.229999999999997</v>
      </c>
      <c r="K208" s="14">
        <v>2596.8000000000002</v>
      </c>
    </row>
    <row r="209" spans="1:11" x14ac:dyDescent="0.2">
      <c r="A209" s="2" t="s">
        <v>283</v>
      </c>
      <c r="B209" s="1" t="s">
        <v>284</v>
      </c>
      <c r="C209" s="14">
        <v>2021.83</v>
      </c>
      <c r="D209" s="14">
        <v>2021.83</v>
      </c>
      <c r="E209" s="15">
        <v>-188.71</v>
      </c>
      <c r="F209" s="15">
        <v>-70.290000000000006</v>
      </c>
      <c r="G209" s="14">
        <v>118.43</v>
      </c>
      <c r="H209" s="14">
        <v>0</v>
      </c>
      <c r="I209" s="15">
        <v>-0.08</v>
      </c>
      <c r="J209" s="14">
        <v>-70.37</v>
      </c>
      <c r="K209" s="14">
        <v>2092.1999999999998</v>
      </c>
    </row>
    <row r="210" spans="1:11" x14ac:dyDescent="0.2">
      <c r="A210" s="2" t="s">
        <v>285</v>
      </c>
      <c r="B210" s="1" t="s">
        <v>286</v>
      </c>
      <c r="C210" s="14">
        <v>771.91</v>
      </c>
      <c r="D210" s="14">
        <v>771.91</v>
      </c>
      <c r="E210" s="15">
        <v>-200.83</v>
      </c>
      <c r="F210" s="15">
        <v>-162.4</v>
      </c>
      <c r="G210" s="14">
        <v>38.43</v>
      </c>
      <c r="H210" s="14">
        <v>0</v>
      </c>
      <c r="I210" s="15">
        <v>-0.09</v>
      </c>
      <c r="J210" s="14">
        <v>-162.49</v>
      </c>
      <c r="K210" s="14">
        <v>934.4</v>
      </c>
    </row>
    <row r="211" spans="1:11" s="7" customFormat="1" x14ac:dyDescent="0.2">
      <c r="A211" s="17" t="s">
        <v>35</v>
      </c>
      <c r="C211" s="7" t="s">
        <v>36</v>
      </c>
      <c r="D211" s="7" t="s">
        <v>36</v>
      </c>
      <c r="E211" s="7" t="s">
        <v>36</v>
      </c>
      <c r="F211" s="7" t="s">
        <v>36</v>
      </c>
      <c r="G211" s="7" t="s">
        <v>36</v>
      </c>
      <c r="H211" s="7" t="s">
        <v>36</v>
      </c>
      <c r="I211" s="7" t="s">
        <v>36</v>
      </c>
      <c r="J211" s="7" t="s">
        <v>36</v>
      </c>
      <c r="K211" s="7" t="s">
        <v>36</v>
      </c>
    </row>
    <row r="212" spans="1:11" x14ac:dyDescent="0.2">
      <c r="C212" s="19">
        <v>5427.77</v>
      </c>
      <c r="D212" s="19">
        <v>5427.77</v>
      </c>
      <c r="E212" s="20">
        <v>-534.91999999999996</v>
      </c>
      <c r="F212" s="20">
        <v>-232.69</v>
      </c>
      <c r="G212" s="19">
        <v>339.4</v>
      </c>
      <c r="H212" s="19">
        <v>37.17</v>
      </c>
      <c r="I212" s="20">
        <v>-0.11</v>
      </c>
      <c r="J212" s="19">
        <v>-195.63</v>
      </c>
      <c r="K212" s="19">
        <v>5623.4</v>
      </c>
    </row>
    <row r="214" spans="1:11" s="7" customFormat="1" x14ac:dyDescent="0.2">
      <c r="A214" s="16"/>
      <c r="C214" s="7" t="s">
        <v>287</v>
      </c>
      <c r="D214" s="7" t="s">
        <v>287</v>
      </c>
      <c r="E214" s="7" t="s">
        <v>287</v>
      </c>
      <c r="F214" s="7" t="s">
        <v>287</v>
      </c>
      <c r="G214" s="7" t="s">
        <v>287</v>
      </c>
      <c r="H214" s="7" t="s">
        <v>287</v>
      </c>
      <c r="I214" s="7" t="s">
        <v>287</v>
      </c>
      <c r="J214" s="7" t="s">
        <v>287</v>
      </c>
      <c r="K214" s="7" t="s">
        <v>287</v>
      </c>
    </row>
    <row r="215" spans="1:11" x14ac:dyDescent="0.2">
      <c r="A215" s="17" t="s">
        <v>288</v>
      </c>
      <c r="B215" s="1" t="s">
        <v>289</v>
      </c>
      <c r="C215" s="19">
        <v>375906.79</v>
      </c>
      <c r="D215" s="19">
        <v>375906.79</v>
      </c>
      <c r="E215" s="20">
        <v>-17393.02</v>
      </c>
      <c r="F215" s="20">
        <v>-6170.6</v>
      </c>
      <c r="G215" s="19">
        <v>34598.75</v>
      </c>
      <c r="H215" s="19">
        <v>23376.38</v>
      </c>
      <c r="I215" s="20">
        <v>-1.79</v>
      </c>
      <c r="J215" s="19">
        <v>17203.990000000002</v>
      </c>
      <c r="K215" s="19">
        <v>358702.8</v>
      </c>
    </row>
    <row r="217" spans="1:11" x14ac:dyDescent="0.2">
      <c r="C217" s="1" t="s">
        <v>289</v>
      </c>
      <c r="D217" s="1" t="s">
        <v>289</v>
      </c>
      <c r="E217" s="1" t="s">
        <v>289</v>
      </c>
      <c r="F217" s="1" t="s">
        <v>289</v>
      </c>
      <c r="G217" s="1" t="s">
        <v>289</v>
      </c>
      <c r="H217" s="1" t="s">
        <v>289</v>
      </c>
      <c r="I217" s="1" t="s">
        <v>289</v>
      </c>
      <c r="J217" s="1" t="s">
        <v>289</v>
      </c>
      <c r="K217" s="1" t="s">
        <v>289</v>
      </c>
    </row>
    <row r="218" spans="1:11" x14ac:dyDescent="0.2">
      <c r="A218" s="2" t="s">
        <v>289</v>
      </c>
      <c r="B218" s="1" t="s">
        <v>289</v>
      </c>
      <c r="C218" s="18"/>
      <c r="D218" s="18"/>
      <c r="E218" s="18"/>
      <c r="F218" s="18"/>
      <c r="G218" s="18"/>
      <c r="H218" s="18"/>
      <c r="I218" s="18"/>
      <c r="J218" s="18"/>
      <c r="K218" s="18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8"/>
  <sheetViews>
    <sheetView workbookViewId="0">
      <pane xSplit="1" ySplit="8" topLeftCell="B111" activePane="bottomRight" state="frozen"/>
      <selection pane="topRight" activeCell="B1" sqref="B1"/>
      <selection pane="bottomLeft" activeCell="A9" sqref="A9"/>
      <selection pane="bottomRight" activeCell="B112" sqref="B112:B119"/>
    </sheetView>
  </sheetViews>
  <sheetFormatPr baseColWidth="10" defaultRowHeight="11.25" x14ac:dyDescent="0.2"/>
  <cols>
    <col min="1" max="1" width="12.28515625" style="2" customWidth="1"/>
    <col min="2" max="2" width="28.42578125" style="1" customWidth="1"/>
    <col min="3" max="3" width="20" style="1" customWidth="1"/>
    <col min="4" max="12" width="15.7109375" style="1" customWidth="1"/>
    <col min="13" max="16384" width="11.42578125" style="1"/>
  </cols>
  <sheetData>
    <row r="1" spans="1:12" ht="18" customHeight="1" x14ac:dyDescent="0.25">
      <c r="A1" s="3" t="s">
        <v>0</v>
      </c>
      <c r="B1" s="29" t="s">
        <v>289</v>
      </c>
      <c r="C1" s="30"/>
    </row>
    <row r="2" spans="1:12" ht="24.95" customHeight="1" x14ac:dyDescent="0.2">
      <c r="A2" s="4" t="s">
        <v>1</v>
      </c>
      <c r="B2" s="31" t="s">
        <v>2</v>
      </c>
      <c r="C2" s="32"/>
    </row>
    <row r="3" spans="1:12" ht="15.75" x14ac:dyDescent="0.25">
      <c r="B3" s="33" t="s">
        <v>3</v>
      </c>
      <c r="C3" s="30"/>
    </row>
    <row r="4" spans="1:12" ht="15" x14ac:dyDescent="0.25">
      <c r="B4" s="34" t="s">
        <v>330</v>
      </c>
      <c r="C4" s="30"/>
    </row>
    <row r="5" spans="1:12" x14ac:dyDescent="0.2">
      <c r="B5" s="6"/>
    </row>
    <row r="6" spans="1:12" x14ac:dyDescent="0.2">
      <c r="B6" s="6" t="s">
        <v>4</v>
      </c>
    </row>
    <row r="8" spans="1:12" s="5" customFormat="1" ht="23.25" thickBot="1" x14ac:dyDescent="0.25">
      <c r="A8" s="8" t="s">
        <v>5</v>
      </c>
      <c r="B8" s="9" t="s">
        <v>6</v>
      </c>
      <c r="C8" s="9" t="s">
        <v>7</v>
      </c>
      <c r="D8" s="10" t="s">
        <v>329</v>
      </c>
      <c r="E8" s="10" t="s">
        <v>8</v>
      </c>
      <c r="F8" s="9" t="s">
        <v>9</v>
      </c>
      <c r="G8" s="9" t="s">
        <v>10</v>
      </c>
      <c r="H8" s="9" t="s">
        <v>11</v>
      </c>
      <c r="I8" s="9" t="s">
        <v>12</v>
      </c>
      <c r="J8" s="9" t="s">
        <v>13</v>
      </c>
      <c r="K8" s="10" t="s">
        <v>14</v>
      </c>
      <c r="L8" s="11" t="s">
        <v>15</v>
      </c>
    </row>
    <row r="9" spans="1:12" ht="12" thickTop="1" x14ac:dyDescent="0.2"/>
    <row r="11" spans="1:12" x14ac:dyDescent="0.2">
      <c r="A11" s="13"/>
    </row>
    <row r="13" spans="1:12" x14ac:dyDescent="0.2">
      <c r="A13" s="12" t="s">
        <v>16</v>
      </c>
    </row>
    <row r="14" spans="1:12" x14ac:dyDescent="0.2">
      <c r="A14" s="2" t="s">
        <v>17</v>
      </c>
      <c r="B14" s="1" t="s">
        <v>18</v>
      </c>
      <c r="C14" s="14">
        <v>5684.81</v>
      </c>
      <c r="D14" s="14">
        <v>0</v>
      </c>
      <c r="E14" s="14">
        <v>5684.81</v>
      </c>
      <c r="F14" s="14">
        <v>0</v>
      </c>
      <c r="G14" s="14">
        <v>0</v>
      </c>
      <c r="H14" s="14">
        <v>667.01</v>
      </c>
      <c r="I14" s="14">
        <v>667.01</v>
      </c>
      <c r="J14" s="14">
        <v>0</v>
      </c>
      <c r="K14" s="14">
        <v>667.01</v>
      </c>
      <c r="L14" s="14">
        <v>5017.8</v>
      </c>
    </row>
    <row r="15" spans="1:12" x14ac:dyDescent="0.2">
      <c r="A15" s="2" t="s">
        <v>19</v>
      </c>
      <c r="B15" s="1" t="s">
        <v>20</v>
      </c>
      <c r="C15" s="14">
        <v>5684.81</v>
      </c>
      <c r="D15" s="14">
        <v>0</v>
      </c>
      <c r="E15" s="14">
        <v>5684.81</v>
      </c>
      <c r="F15" s="14">
        <v>0</v>
      </c>
      <c r="G15" s="14">
        <v>0</v>
      </c>
      <c r="H15" s="14">
        <v>667.01</v>
      </c>
      <c r="I15" s="14">
        <v>667.01</v>
      </c>
      <c r="J15" s="14">
        <v>0</v>
      </c>
      <c r="K15" s="14">
        <v>667.01</v>
      </c>
      <c r="L15" s="14">
        <v>5017.8</v>
      </c>
    </row>
    <row r="16" spans="1:12" x14ac:dyDescent="0.2">
      <c r="A16" s="2" t="s">
        <v>21</v>
      </c>
      <c r="B16" s="1" t="s">
        <v>22</v>
      </c>
      <c r="C16" s="14">
        <v>5684.81</v>
      </c>
      <c r="D16" s="14">
        <v>0</v>
      </c>
      <c r="E16" s="14">
        <v>5684.81</v>
      </c>
      <c r="F16" s="14">
        <v>0</v>
      </c>
      <c r="G16" s="14">
        <v>0</v>
      </c>
      <c r="H16" s="14">
        <v>667.01</v>
      </c>
      <c r="I16" s="14">
        <v>667.01</v>
      </c>
      <c r="J16" s="14">
        <v>0</v>
      </c>
      <c r="K16" s="14">
        <v>667.01</v>
      </c>
      <c r="L16" s="14">
        <v>5017.8</v>
      </c>
    </row>
    <row r="17" spans="1:12" x14ac:dyDescent="0.2">
      <c r="A17" s="2" t="s">
        <v>23</v>
      </c>
      <c r="B17" s="1" t="s">
        <v>24</v>
      </c>
      <c r="C17" s="14">
        <v>5684.81</v>
      </c>
      <c r="D17" s="14">
        <v>0</v>
      </c>
      <c r="E17" s="14">
        <v>5684.81</v>
      </c>
      <c r="F17" s="14">
        <v>0</v>
      </c>
      <c r="G17" s="14">
        <v>0</v>
      </c>
      <c r="H17" s="14">
        <v>667.01</v>
      </c>
      <c r="I17" s="14">
        <v>667.01</v>
      </c>
      <c r="J17" s="14">
        <v>0</v>
      </c>
      <c r="K17" s="14">
        <v>667.01</v>
      </c>
      <c r="L17" s="14">
        <v>5017.8</v>
      </c>
    </row>
    <row r="18" spans="1:12" x14ac:dyDescent="0.2">
      <c r="A18" s="2" t="s">
        <v>25</v>
      </c>
      <c r="B18" s="1" t="s">
        <v>26</v>
      </c>
      <c r="C18" s="14">
        <v>5684.81</v>
      </c>
      <c r="D18" s="14">
        <v>0</v>
      </c>
      <c r="E18" s="14">
        <v>5684.81</v>
      </c>
      <c r="F18" s="14">
        <v>0</v>
      </c>
      <c r="G18" s="14">
        <v>0</v>
      </c>
      <c r="H18" s="14">
        <v>667.01</v>
      </c>
      <c r="I18" s="14">
        <v>667.01</v>
      </c>
      <c r="J18" s="14">
        <v>0</v>
      </c>
      <c r="K18" s="14">
        <v>667.01</v>
      </c>
      <c r="L18" s="14">
        <v>5017.8</v>
      </c>
    </row>
    <row r="19" spans="1:12" x14ac:dyDescent="0.2">
      <c r="A19" s="2" t="s">
        <v>27</v>
      </c>
      <c r="B19" s="1" t="s">
        <v>28</v>
      </c>
      <c r="C19" s="14">
        <v>5684.81</v>
      </c>
      <c r="D19" s="14">
        <v>0</v>
      </c>
      <c r="E19" s="14">
        <v>5684.81</v>
      </c>
      <c r="F19" s="14">
        <v>0</v>
      </c>
      <c r="G19" s="14">
        <v>0</v>
      </c>
      <c r="H19" s="14">
        <v>667.01</v>
      </c>
      <c r="I19" s="14">
        <v>667.01</v>
      </c>
      <c r="J19" s="14">
        <v>0</v>
      </c>
      <c r="K19" s="14">
        <v>667.01</v>
      </c>
      <c r="L19" s="14">
        <v>5017.8</v>
      </c>
    </row>
    <row r="20" spans="1:12" x14ac:dyDescent="0.2">
      <c r="A20" s="2" t="s">
        <v>29</v>
      </c>
      <c r="B20" s="1" t="s">
        <v>30</v>
      </c>
      <c r="C20" s="14">
        <v>5684.81</v>
      </c>
      <c r="D20" s="14">
        <v>0</v>
      </c>
      <c r="E20" s="14">
        <v>5684.81</v>
      </c>
      <c r="F20" s="14">
        <v>0</v>
      </c>
      <c r="G20" s="14">
        <v>0</v>
      </c>
      <c r="H20" s="14">
        <v>667.01</v>
      </c>
      <c r="I20" s="14">
        <v>667.01</v>
      </c>
      <c r="J20" s="14">
        <v>0</v>
      </c>
      <c r="K20" s="14">
        <v>667.01</v>
      </c>
      <c r="L20" s="14">
        <v>5017.8</v>
      </c>
    </row>
    <row r="21" spans="1:12" x14ac:dyDescent="0.2">
      <c r="A21" s="2" t="s">
        <v>31</v>
      </c>
      <c r="B21" s="1" t="s">
        <v>32</v>
      </c>
      <c r="C21" s="14">
        <v>5684.81</v>
      </c>
      <c r="D21" s="14">
        <v>0</v>
      </c>
      <c r="E21" s="14">
        <v>5684.81</v>
      </c>
      <c r="F21" s="14">
        <v>0</v>
      </c>
      <c r="G21" s="14">
        <v>0</v>
      </c>
      <c r="H21" s="14">
        <v>667.01</v>
      </c>
      <c r="I21" s="14">
        <v>667.01</v>
      </c>
      <c r="J21" s="14">
        <v>0</v>
      </c>
      <c r="K21" s="14">
        <v>667.01</v>
      </c>
      <c r="L21" s="14">
        <v>5017.8</v>
      </c>
    </row>
    <row r="22" spans="1:12" x14ac:dyDescent="0.2">
      <c r="A22" s="2" t="s">
        <v>33</v>
      </c>
      <c r="B22" s="1" t="s">
        <v>34</v>
      </c>
      <c r="C22" s="14">
        <v>5684.81</v>
      </c>
      <c r="D22" s="14">
        <v>0</v>
      </c>
      <c r="E22" s="14">
        <v>5684.81</v>
      </c>
      <c r="F22" s="14">
        <v>0</v>
      </c>
      <c r="G22" s="14">
        <v>0</v>
      </c>
      <c r="H22" s="14">
        <v>667.01</v>
      </c>
      <c r="I22" s="14">
        <v>667.01</v>
      </c>
      <c r="J22" s="14">
        <v>0</v>
      </c>
      <c r="K22" s="14">
        <v>667.01</v>
      </c>
      <c r="L22" s="14">
        <v>5017.8</v>
      </c>
    </row>
    <row r="23" spans="1:12" s="7" customFormat="1" x14ac:dyDescent="0.2">
      <c r="A23" s="17" t="s">
        <v>35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  <c r="L23" s="7" t="s">
        <v>36</v>
      </c>
    </row>
    <row r="24" spans="1:12" x14ac:dyDescent="0.2">
      <c r="C24" s="19">
        <v>51163.29</v>
      </c>
      <c r="D24" s="19">
        <v>0</v>
      </c>
      <c r="E24" s="19">
        <v>51163.29</v>
      </c>
      <c r="F24" s="19">
        <v>0</v>
      </c>
      <c r="G24" s="19">
        <v>0</v>
      </c>
      <c r="H24" s="19">
        <v>6003.09</v>
      </c>
      <c r="I24" s="19">
        <v>6003.09</v>
      </c>
      <c r="J24" s="19">
        <v>0</v>
      </c>
      <c r="K24" s="19">
        <v>6003.09</v>
      </c>
      <c r="L24" s="19">
        <v>45160.2</v>
      </c>
    </row>
    <row r="26" spans="1:12" x14ac:dyDescent="0.2">
      <c r="A26" s="12" t="s">
        <v>37</v>
      </c>
    </row>
    <row r="27" spans="1:12" x14ac:dyDescent="0.2">
      <c r="A27" s="2" t="s">
        <v>38</v>
      </c>
      <c r="B27" s="1" t="s">
        <v>39</v>
      </c>
      <c r="C27" s="14">
        <v>16396.23</v>
      </c>
      <c r="D27" s="14">
        <v>0</v>
      </c>
      <c r="E27" s="14">
        <v>16396.23</v>
      </c>
      <c r="F27" s="14">
        <v>0</v>
      </c>
      <c r="G27" s="14">
        <v>0</v>
      </c>
      <c r="H27" s="14">
        <v>3103.52</v>
      </c>
      <c r="I27" s="14">
        <v>3103.52</v>
      </c>
      <c r="J27" s="14">
        <v>0.11</v>
      </c>
      <c r="K27" s="14">
        <v>3103.63</v>
      </c>
      <c r="L27" s="14">
        <v>13292.6</v>
      </c>
    </row>
    <row r="28" spans="1:12" x14ac:dyDescent="0.2">
      <c r="A28" s="2" t="s">
        <v>40</v>
      </c>
      <c r="B28" s="1" t="s">
        <v>41</v>
      </c>
      <c r="C28" s="14">
        <v>4640.55</v>
      </c>
      <c r="D28" s="14">
        <v>0</v>
      </c>
      <c r="E28" s="14">
        <v>4640.55</v>
      </c>
      <c r="F28" s="14">
        <v>0</v>
      </c>
      <c r="G28" s="14">
        <v>0</v>
      </c>
      <c r="H28" s="14">
        <v>459.13</v>
      </c>
      <c r="I28" s="14">
        <v>459.13</v>
      </c>
      <c r="J28" s="14">
        <v>0.02</v>
      </c>
      <c r="K28" s="14">
        <v>459.15</v>
      </c>
      <c r="L28" s="14">
        <v>4181.3999999999996</v>
      </c>
    </row>
    <row r="29" spans="1:12" x14ac:dyDescent="0.2">
      <c r="A29" s="2" t="s">
        <v>42</v>
      </c>
      <c r="B29" s="1" t="s">
        <v>43</v>
      </c>
      <c r="C29" s="14">
        <v>2025.61</v>
      </c>
      <c r="D29" s="14">
        <v>0</v>
      </c>
      <c r="E29" s="14">
        <v>2025.61</v>
      </c>
      <c r="F29" s="15">
        <v>-188.71</v>
      </c>
      <c r="G29" s="15">
        <v>-70.040000000000006</v>
      </c>
      <c r="H29" s="14">
        <v>118.67</v>
      </c>
      <c r="I29" s="14">
        <v>0</v>
      </c>
      <c r="J29" s="15">
        <v>-0.15</v>
      </c>
      <c r="K29" s="14">
        <v>-70.19</v>
      </c>
      <c r="L29" s="14">
        <v>2095.8000000000002</v>
      </c>
    </row>
    <row r="30" spans="1:12" x14ac:dyDescent="0.2">
      <c r="A30" s="2" t="s">
        <v>46</v>
      </c>
      <c r="B30" s="1" t="s">
        <v>47</v>
      </c>
      <c r="C30" s="14">
        <v>5301.77</v>
      </c>
      <c r="D30" s="14">
        <v>0</v>
      </c>
      <c r="E30" s="14">
        <v>5301.77</v>
      </c>
      <c r="F30" s="14">
        <v>0</v>
      </c>
      <c r="G30" s="14">
        <v>0</v>
      </c>
      <c r="H30" s="14">
        <v>585.20000000000005</v>
      </c>
      <c r="I30" s="14">
        <v>585.20000000000005</v>
      </c>
      <c r="J30" s="15">
        <v>-0.03</v>
      </c>
      <c r="K30" s="14">
        <v>585.16999999999996</v>
      </c>
      <c r="L30" s="14">
        <v>4716.6000000000004</v>
      </c>
    </row>
    <row r="31" spans="1:12" x14ac:dyDescent="0.2">
      <c r="A31" s="2" t="s">
        <v>320</v>
      </c>
      <c r="B31" s="1" t="s">
        <v>319</v>
      </c>
      <c r="C31" s="14">
        <v>3150</v>
      </c>
      <c r="D31" s="14">
        <v>0</v>
      </c>
      <c r="E31" s="14">
        <v>3150</v>
      </c>
      <c r="F31" s="15">
        <v>-125.1</v>
      </c>
      <c r="G31" s="14">
        <v>0</v>
      </c>
      <c r="H31" s="14">
        <v>238.68</v>
      </c>
      <c r="I31" s="14">
        <v>113.58</v>
      </c>
      <c r="J31" s="14">
        <v>0.02</v>
      </c>
      <c r="K31" s="14">
        <v>113.6</v>
      </c>
      <c r="L31" s="14">
        <v>3036.4</v>
      </c>
    </row>
    <row r="32" spans="1:12" s="7" customFormat="1" x14ac:dyDescent="0.2">
      <c r="A32" s="17" t="s">
        <v>35</v>
      </c>
      <c r="C32" s="7" t="s">
        <v>36</v>
      </c>
      <c r="D32" s="7" t="s">
        <v>36</v>
      </c>
      <c r="E32" s="7" t="s">
        <v>36</v>
      </c>
      <c r="F32" s="7" t="s">
        <v>36</v>
      </c>
      <c r="G32" s="7" t="s">
        <v>36</v>
      </c>
      <c r="H32" s="7" t="s">
        <v>36</v>
      </c>
      <c r="I32" s="7" t="s">
        <v>36</v>
      </c>
      <c r="J32" s="7" t="s">
        <v>36</v>
      </c>
      <c r="K32" s="7" t="s">
        <v>36</v>
      </c>
      <c r="L32" s="7" t="s">
        <v>36</v>
      </c>
    </row>
    <row r="33" spans="1:12" x14ac:dyDescent="0.2">
      <c r="C33" s="19">
        <v>31514.16</v>
      </c>
      <c r="D33" s="19">
        <v>0</v>
      </c>
      <c r="E33" s="19">
        <v>31514.16</v>
      </c>
      <c r="F33" s="20">
        <v>-313.81</v>
      </c>
      <c r="G33" s="20">
        <v>-70.040000000000006</v>
      </c>
      <c r="H33" s="19">
        <v>4505.2</v>
      </c>
      <c r="I33" s="19">
        <v>4261.43</v>
      </c>
      <c r="J33" s="20">
        <v>-0.03</v>
      </c>
      <c r="K33" s="19">
        <v>4191.3599999999997</v>
      </c>
      <c r="L33" s="19">
        <v>27322.799999999999</v>
      </c>
    </row>
    <row r="35" spans="1:12" x14ac:dyDescent="0.2">
      <c r="A35" s="12" t="s">
        <v>50</v>
      </c>
    </row>
    <row r="36" spans="1:12" x14ac:dyDescent="0.2">
      <c r="A36" s="2" t="s">
        <v>51</v>
      </c>
      <c r="B36" s="1" t="s">
        <v>52</v>
      </c>
      <c r="C36" s="14">
        <v>2025.61</v>
      </c>
      <c r="D36" s="14">
        <v>0</v>
      </c>
      <c r="E36" s="14">
        <v>2025.61</v>
      </c>
      <c r="F36" s="15">
        <v>-188.71</v>
      </c>
      <c r="G36" s="15">
        <v>-70.040000000000006</v>
      </c>
      <c r="H36" s="14">
        <v>118.67</v>
      </c>
      <c r="I36" s="14">
        <v>0</v>
      </c>
      <c r="J36" s="15">
        <v>-0.15</v>
      </c>
      <c r="K36" s="14">
        <v>-70.19</v>
      </c>
      <c r="L36" s="14">
        <v>2095.8000000000002</v>
      </c>
    </row>
    <row r="37" spans="1:12" x14ac:dyDescent="0.2">
      <c r="A37" s="2" t="s">
        <v>53</v>
      </c>
      <c r="B37" s="1" t="s">
        <v>54</v>
      </c>
      <c r="C37" s="14">
        <v>8852.1299999999992</v>
      </c>
      <c r="D37" s="14">
        <v>0</v>
      </c>
      <c r="E37" s="14">
        <v>8852.1299999999992</v>
      </c>
      <c r="F37" s="14">
        <v>0</v>
      </c>
      <c r="G37" s="14">
        <v>0</v>
      </c>
      <c r="H37" s="14">
        <v>1343.55</v>
      </c>
      <c r="I37" s="14">
        <v>1343.55</v>
      </c>
      <c r="J37" s="15">
        <v>-0.02</v>
      </c>
      <c r="K37" s="14">
        <v>1343.53</v>
      </c>
      <c r="L37" s="14">
        <v>7508.6</v>
      </c>
    </row>
    <row r="38" spans="1:12" s="7" customFormat="1" x14ac:dyDescent="0.2">
      <c r="A38" s="17" t="s">
        <v>35</v>
      </c>
      <c r="C38" s="7" t="s">
        <v>36</v>
      </c>
      <c r="D38" s="7" t="s">
        <v>36</v>
      </c>
      <c r="E38" s="7" t="s">
        <v>36</v>
      </c>
      <c r="F38" s="7" t="s">
        <v>36</v>
      </c>
      <c r="G38" s="7" t="s">
        <v>36</v>
      </c>
      <c r="H38" s="7" t="s">
        <v>36</v>
      </c>
      <c r="I38" s="7" t="s">
        <v>36</v>
      </c>
      <c r="J38" s="7" t="s">
        <v>36</v>
      </c>
      <c r="K38" s="7" t="s">
        <v>36</v>
      </c>
      <c r="L38" s="7" t="s">
        <v>36</v>
      </c>
    </row>
    <row r="39" spans="1:12" x14ac:dyDescent="0.2">
      <c r="C39" s="19">
        <v>10877.74</v>
      </c>
      <c r="D39" s="19">
        <v>0</v>
      </c>
      <c r="E39" s="19">
        <v>10877.74</v>
      </c>
      <c r="F39" s="20">
        <v>-188.71</v>
      </c>
      <c r="G39" s="20">
        <v>-70.040000000000006</v>
      </c>
      <c r="H39" s="19">
        <v>1462.22</v>
      </c>
      <c r="I39" s="19">
        <v>1343.55</v>
      </c>
      <c r="J39" s="20">
        <v>-0.17</v>
      </c>
      <c r="K39" s="19">
        <v>1273.3399999999999</v>
      </c>
      <c r="L39" s="19">
        <v>9604.4</v>
      </c>
    </row>
    <row r="41" spans="1:12" x14ac:dyDescent="0.2">
      <c r="A41" s="12" t="s">
        <v>55</v>
      </c>
    </row>
    <row r="42" spans="1:12" x14ac:dyDescent="0.2">
      <c r="A42" s="2" t="s">
        <v>58</v>
      </c>
      <c r="B42" s="1" t="s">
        <v>59</v>
      </c>
      <c r="C42" s="14">
        <v>6982.76</v>
      </c>
      <c r="D42" s="14">
        <v>0</v>
      </c>
      <c r="E42" s="14">
        <v>6982.76</v>
      </c>
      <c r="F42" s="14">
        <v>0</v>
      </c>
      <c r="G42" s="14">
        <v>0</v>
      </c>
      <c r="H42" s="14">
        <v>944.25</v>
      </c>
      <c r="I42" s="14">
        <v>944.25</v>
      </c>
      <c r="J42" s="15">
        <v>-0.09</v>
      </c>
      <c r="K42" s="14">
        <v>944.16</v>
      </c>
      <c r="L42" s="14">
        <v>6038.6</v>
      </c>
    </row>
    <row r="43" spans="1:12" x14ac:dyDescent="0.2">
      <c r="A43" s="2" t="s">
        <v>60</v>
      </c>
      <c r="B43" s="1" t="s">
        <v>61</v>
      </c>
      <c r="C43" s="14">
        <v>2019.62</v>
      </c>
      <c r="D43" s="14">
        <v>0</v>
      </c>
      <c r="E43" s="14">
        <v>2019.62</v>
      </c>
      <c r="F43" s="15">
        <v>-188.71</v>
      </c>
      <c r="G43" s="15">
        <v>-70.430000000000007</v>
      </c>
      <c r="H43" s="14">
        <v>118.29</v>
      </c>
      <c r="I43" s="14">
        <v>0</v>
      </c>
      <c r="J43" s="14">
        <v>0.05</v>
      </c>
      <c r="K43" s="14">
        <v>-70.38</v>
      </c>
      <c r="L43" s="14">
        <v>2090</v>
      </c>
    </row>
    <row r="44" spans="1:12" x14ac:dyDescent="0.2">
      <c r="A44" s="2" t="s">
        <v>298</v>
      </c>
      <c r="B44" s="1" t="s">
        <v>297</v>
      </c>
      <c r="C44" s="14">
        <v>2131.7600000000002</v>
      </c>
      <c r="D44" s="14">
        <v>0</v>
      </c>
      <c r="E44" s="14">
        <v>2131.7600000000002</v>
      </c>
      <c r="F44" s="15">
        <v>-188.71</v>
      </c>
      <c r="G44" s="15">
        <v>-60.82</v>
      </c>
      <c r="H44" s="14">
        <v>127.9</v>
      </c>
      <c r="I44" s="14">
        <v>0</v>
      </c>
      <c r="J44" s="15">
        <v>-0.02</v>
      </c>
      <c r="K44" s="14">
        <v>-60.84</v>
      </c>
      <c r="L44" s="14">
        <v>2192.6</v>
      </c>
    </row>
    <row r="45" spans="1:12" s="7" customFormat="1" x14ac:dyDescent="0.2">
      <c r="A45" s="17" t="s">
        <v>35</v>
      </c>
      <c r="C45" s="7" t="s">
        <v>36</v>
      </c>
      <c r="D45" s="7" t="s">
        <v>36</v>
      </c>
      <c r="E45" s="7" t="s">
        <v>36</v>
      </c>
      <c r="F45" s="7" t="s">
        <v>36</v>
      </c>
      <c r="G45" s="7" t="s">
        <v>36</v>
      </c>
      <c r="H45" s="7" t="s">
        <v>36</v>
      </c>
      <c r="I45" s="7" t="s">
        <v>36</v>
      </c>
      <c r="J45" s="7" t="s">
        <v>36</v>
      </c>
      <c r="K45" s="7" t="s">
        <v>36</v>
      </c>
      <c r="L45" s="7" t="s">
        <v>36</v>
      </c>
    </row>
    <row r="46" spans="1:12" x14ac:dyDescent="0.2">
      <c r="C46" s="19">
        <v>11134.14</v>
      </c>
      <c r="D46" s="19">
        <v>0</v>
      </c>
      <c r="E46" s="19">
        <v>11134.14</v>
      </c>
      <c r="F46" s="20">
        <v>-377.42</v>
      </c>
      <c r="G46" s="20">
        <v>-131.25</v>
      </c>
      <c r="H46" s="19">
        <v>1190.44</v>
      </c>
      <c r="I46" s="19">
        <v>944.25</v>
      </c>
      <c r="J46" s="20">
        <v>-0.06</v>
      </c>
      <c r="K46" s="19">
        <v>812.94</v>
      </c>
      <c r="L46" s="19">
        <v>10321.200000000001</v>
      </c>
    </row>
    <row r="48" spans="1:12" x14ac:dyDescent="0.2">
      <c r="A48" s="12" t="s">
        <v>62</v>
      </c>
    </row>
    <row r="49" spans="1:12" x14ac:dyDescent="0.2">
      <c r="A49" s="2" t="s">
        <v>63</v>
      </c>
      <c r="B49" s="1" t="s">
        <v>64</v>
      </c>
      <c r="C49" s="14">
        <v>2351.16</v>
      </c>
      <c r="D49" s="14">
        <v>0</v>
      </c>
      <c r="E49" s="14">
        <v>2351.16</v>
      </c>
      <c r="F49" s="15">
        <v>-160.30000000000001</v>
      </c>
      <c r="G49" s="15">
        <v>-8.5299999999999994</v>
      </c>
      <c r="H49" s="14">
        <v>151.77000000000001</v>
      </c>
      <c r="I49" s="14">
        <v>0</v>
      </c>
      <c r="J49" s="14">
        <v>0.09</v>
      </c>
      <c r="K49" s="14">
        <v>-8.44</v>
      </c>
      <c r="L49" s="14">
        <v>2359.6</v>
      </c>
    </row>
    <row r="50" spans="1:12" x14ac:dyDescent="0.2">
      <c r="A50" s="2" t="s">
        <v>65</v>
      </c>
      <c r="B50" s="1" t="s">
        <v>66</v>
      </c>
      <c r="C50" s="14">
        <v>2971.08</v>
      </c>
      <c r="D50" s="14">
        <v>0</v>
      </c>
      <c r="E50" s="14">
        <v>2971.08</v>
      </c>
      <c r="F50" s="15">
        <v>-145.38</v>
      </c>
      <c r="G50" s="14">
        <v>0</v>
      </c>
      <c r="H50" s="14">
        <v>219.21</v>
      </c>
      <c r="I50" s="14">
        <v>73.84</v>
      </c>
      <c r="J50" s="14">
        <v>0.04</v>
      </c>
      <c r="K50" s="14">
        <v>73.88</v>
      </c>
      <c r="L50" s="14">
        <v>2897.2</v>
      </c>
    </row>
    <row r="51" spans="1:12" x14ac:dyDescent="0.2">
      <c r="A51" s="2" t="s">
        <v>67</v>
      </c>
      <c r="B51" s="1" t="s">
        <v>68</v>
      </c>
      <c r="C51" s="14">
        <v>2715.61</v>
      </c>
      <c r="D51" s="14">
        <v>0</v>
      </c>
      <c r="E51" s="14">
        <v>2715.61</v>
      </c>
      <c r="F51" s="15">
        <v>-145.38</v>
      </c>
      <c r="G51" s="14">
        <v>0</v>
      </c>
      <c r="H51" s="14">
        <v>191.42</v>
      </c>
      <c r="I51" s="14">
        <v>46.04</v>
      </c>
      <c r="J51" s="14">
        <v>0.17</v>
      </c>
      <c r="K51" s="14">
        <v>46.21</v>
      </c>
      <c r="L51" s="14">
        <v>2669.4</v>
      </c>
    </row>
    <row r="52" spans="1:12" x14ac:dyDescent="0.2">
      <c r="A52" s="2" t="s">
        <v>69</v>
      </c>
      <c r="B52" s="1" t="s">
        <v>70</v>
      </c>
      <c r="C52" s="14">
        <v>3150</v>
      </c>
      <c r="D52" s="14">
        <v>0</v>
      </c>
      <c r="E52" s="14">
        <v>3150</v>
      </c>
      <c r="F52" s="15">
        <v>-125.1</v>
      </c>
      <c r="G52" s="14">
        <v>0</v>
      </c>
      <c r="H52" s="14">
        <v>238.68</v>
      </c>
      <c r="I52" s="14">
        <v>113.58</v>
      </c>
      <c r="J52" s="14">
        <v>0.02</v>
      </c>
      <c r="K52" s="14">
        <v>113.6</v>
      </c>
      <c r="L52" s="14">
        <v>3036.4</v>
      </c>
    </row>
    <row r="53" spans="1:12" x14ac:dyDescent="0.2">
      <c r="A53" s="2" t="s">
        <v>71</v>
      </c>
      <c r="B53" s="1" t="s">
        <v>72</v>
      </c>
      <c r="C53" s="14">
        <v>2873.11</v>
      </c>
      <c r="D53" s="14">
        <v>0</v>
      </c>
      <c r="E53" s="14">
        <v>2873.11</v>
      </c>
      <c r="F53" s="15">
        <v>-145.38</v>
      </c>
      <c r="G53" s="14">
        <v>0</v>
      </c>
      <c r="H53" s="14">
        <v>208.55</v>
      </c>
      <c r="I53" s="14">
        <v>63.18</v>
      </c>
      <c r="J53" s="15">
        <v>-7.0000000000000007E-2</v>
      </c>
      <c r="K53" s="14">
        <v>63.11</v>
      </c>
      <c r="L53" s="14">
        <v>2810</v>
      </c>
    </row>
    <row r="54" spans="1:12" x14ac:dyDescent="0.2">
      <c r="A54" s="2" t="s">
        <v>73</v>
      </c>
      <c r="B54" s="1" t="s">
        <v>74</v>
      </c>
      <c r="C54" s="14">
        <v>3302.14</v>
      </c>
      <c r="D54" s="14">
        <v>0</v>
      </c>
      <c r="E54" s="14">
        <v>3302.14</v>
      </c>
      <c r="F54" s="15">
        <v>-125.1</v>
      </c>
      <c r="G54" s="14">
        <v>0</v>
      </c>
      <c r="H54" s="14">
        <v>255.23</v>
      </c>
      <c r="I54" s="14">
        <v>130.13</v>
      </c>
      <c r="J54" s="14">
        <v>0.01</v>
      </c>
      <c r="K54" s="14">
        <v>130.13999999999999</v>
      </c>
      <c r="L54" s="14">
        <v>3172</v>
      </c>
    </row>
    <row r="55" spans="1:12" x14ac:dyDescent="0.2">
      <c r="A55" s="2" t="s">
        <v>75</v>
      </c>
      <c r="B55" s="1" t="s">
        <v>76</v>
      </c>
      <c r="C55" s="14">
        <v>3552.89</v>
      </c>
      <c r="D55" s="14">
        <v>0</v>
      </c>
      <c r="E55" s="14">
        <v>3552.89</v>
      </c>
      <c r="F55" s="15">
        <v>-107.37</v>
      </c>
      <c r="G55" s="14">
        <v>0</v>
      </c>
      <c r="H55" s="14">
        <v>282.51</v>
      </c>
      <c r="I55" s="14">
        <v>175.14</v>
      </c>
      <c r="J55" s="14">
        <v>0.15</v>
      </c>
      <c r="K55" s="14">
        <v>175.29</v>
      </c>
      <c r="L55" s="14">
        <v>3377.6</v>
      </c>
    </row>
    <row r="56" spans="1:12" x14ac:dyDescent="0.2">
      <c r="A56" s="2" t="s">
        <v>77</v>
      </c>
      <c r="B56" s="1" t="s">
        <v>78</v>
      </c>
      <c r="C56" s="14">
        <v>2971.08</v>
      </c>
      <c r="D56" s="14">
        <v>0</v>
      </c>
      <c r="E56" s="14">
        <v>2971.08</v>
      </c>
      <c r="F56" s="15">
        <v>-145.38</v>
      </c>
      <c r="G56" s="14">
        <v>0</v>
      </c>
      <c r="H56" s="14">
        <v>219.21</v>
      </c>
      <c r="I56" s="14">
        <v>73.84</v>
      </c>
      <c r="J56" s="14">
        <v>0.04</v>
      </c>
      <c r="K56" s="14">
        <v>73.88</v>
      </c>
      <c r="L56" s="14">
        <v>2897.2</v>
      </c>
    </row>
    <row r="57" spans="1:12" x14ac:dyDescent="0.2">
      <c r="A57" s="2" t="s">
        <v>79</v>
      </c>
      <c r="B57" s="1" t="s">
        <v>80</v>
      </c>
      <c r="C57" s="14">
        <v>6019.49</v>
      </c>
      <c r="D57" s="14">
        <v>0</v>
      </c>
      <c r="E57" s="14">
        <v>6019.49</v>
      </c>
      <c r="F57" s="14">
        <v>0</v>
      </c>
      <c r="G57" s="14">
        <v>0</v>
      </c>
      <c r="H57" s="14">
        <v>738.5</v>
      </c>
      <c r="I57" s="14">
        <v>738.5</v>
      </c>
      <c r="J57" s="15">
        <v>-0.01</v>
      </c>
      <c r="K57" s="14">
        <v>738.49</v>
      </c>
      <c r="L57" s="14">
        <v>5281</v>
      </c>
    </row>
    <row r="58" spans="1:12" x14ac:dyDescent="0.2">
      <c r="A58" s="2" t="s">
        <v>81</v>
      </c>
      <c r="B58" s="1" t="s">
        <v>82</v>
      </c>
      <c r="C58" s="14">
        <v>2971.08</v>
      </c>
      <c r="D58" s="14">
        <v>0</v>
      </c>
      <c r="E58" s="14">
        <v>2971.08</v>
      </c>
      <c r="F58" s="15">
        <v>-145.38</v>
      </c>
      <c r="G58" s="14">
        <v>0</v>
      </c>
      <c r="H58" s="14">
        <v>219.21</v>
      </c>
      <c r="I58" s="14">
        <v>73.84</v>
      </c>
      <c r="J58" s="14">
        <v>0.04</v>
      </c>
      <c r="K58" s="14">
        <v>73.88</v>
      </c>
      <c r="L58" s="14">
        <v>2897.2</v>
      </c>
    </row>
    <row r="59" spans="1:12" x14ac:dyDescent="0.2">
      <c r="A59" s="2" t="s">
        <v>83</v>
      </c>
      <c r="B59" s="1" t="s">
        <v>84</v>
      </c>
      <c r="C59" s="14">
        <v>3302.14</v>
      </c>
      <c r="D59" s="14">
        <v>0</v>
      </c>
      <c r="E59" s="14">
        <v>3302.14</v>
      </c>
      <c r="F59" s="15">
        <v>-125.1</v>
      </c>
      <c r="G59" s="14">
        <v>0</v>
      </c>
      <c r="H59" s="14">
        <v>255.23</v>
      </c>
      <c r="I59" s="14">
        <v>130.13</v>
      </c>
      <c r="J59" s="14">
        <v>0.01</v>
      </c>
      <c r="K59" s="14">
        <v>130.13999999999999</v>
      </c>
      <c r="L59" s="14">
        <v>3172</v>
      </c>
    </row>
    <row r="60" spans="1:12" x14ac:dyDescent="0.2">
      <c r="A60" s="2" t="s">
        <v>85</v>
      </c>
      <c r="B60" s="1" t="s">
        <v>86</v>
      </c>
      <c r="C60" s="14">
        <v>2971.08</v>
      </c>
      <c r="D60" s="14">
        <v>0</v>
      </c>
      <c r="E60" s="14">
        <v>2971.08</v>
      </c>
      <c r="F60" s="15">
        <v>-145.38</v>
      </c>
      <c r="G60" s="14">
        <v>0</v>
      </c>
      <c r="H60" s="14">
        <v>219.21</v>
      </c>
      <c r="I60" s="14">
        <v>73.84</v>
      </c>
      <c r="J60" s="14">
        <v>0.04</v>
      </c>
      <c r="K60" s="14">
        <v>73.88</v>
      </c>
      <c r="L60" s="14">
        <v>2897.2</v>
      </c>
    </row>
    <row r="61" spans="1:12" s="7" customFormat="1" x14ac:dyDescent="0.2">
      <c r="A61" s="17" t="s">
        <v>35</v>
      </c>
      <c r="C61" s="7" t="s">
        <v>36</v>
      </c>
      <c r="D61" s="7" t="s">
        <v>36</v>
      </c>
      <c r="E61" s="7" t="s">
        <v>36</v>
      </c>
      <c r="F61" s="7" t="s">
        <v>36</v>
      </c>
      <c r="G61" s="7" t="s">
        <v>36</v>
      </c>
      <c r="H61" s="7" t="s">
        <v>36</v>
      </c>
      <c r="I61" s="7" t="s">
        <v>36</v>
      </c>
      <c r="J61" s="7" t="s">
        <v>36</v>
      </c>
      <c r="K61" s="7" t="s">
        <v>36</v>
      </c>
      <c r="L61" s="7" t="s">
        <v>36</v>
      </c>
    </row>
    <row r="62" spans="1:12" x14ac:dyDescent="0.2">
      <c r="C62" s="19">
        <v>39150.86</v>
      </c>
      <c r="D62" s="19">
        <v>0</v>
      </c>
      <c r="E62" s="19">
        <v>39150.86</v>
      </c>
      <c r="F62" s="20">
        <v>-1515.25</v>
      </c>
      <c r="G62" s="20">
        <v>-8.5299999999999994</v>
      </c>
      <c r="H62" s="19">
        <v>3198.73</v>
      </c>
      <c r="I62" s="19">
        <v>1692.06</v>
      </c>
      <c r="J62" s="19">
        <v>0.53</v>
      </c>
      <c r="K62" s="19">
        <v>1684.06</v>
      </c>
      <c r="L62" s="19">
        <v>37466.800000000003</v>
      </c>
    </row>
    <row r="64" spans="1:12" x14ac:dyDescent="0.2">
      <c r="A64" s="12" t="s">
        <v>87</v>
      </c>
    </row>
    <row r="65" spans="1:12" x14ac:dyDescent="0.2">
      <c r="A65" s="2" t="s">
        <v>88</v>
      </c>
      <c r="B65" s="1" t="s">
        <v>89</v>
      </c>
      <c r="C65" s="14">
        <v>807.03</v>
      </c>
      <c r="D65" s="14">
        <v>0</v>
      </c>
      <c r="E65" s="14">
        <v>807.03</v>
      </c>
      <c r="F65" s="15">
        <v>-200.83</v>
      </c>
      <c r="G65" s="15">
        <v>-160.15</v>
      </c>
      <c r="H65" s="14">
        <v>40.68</v>
      </c>
      <c r="I65" s="14">
        <v>0</v>
      </c>
      <c r="J65" s="15">
        <v>-0.02</v>
      </c>
      <c r="K65" s="14">
        <v>-160.16999999999999</v>
      </c>
      <c r="L65" s="14">
        <v>967.2</v>
      </c>
    </row>
    <row r="66" spans="1:12" x14ac:dyDescent="0.2">
      <c r="A66" s="2" t="s">
        <v>90</v>
      </c>
      <c r="B66" s="1" t="s">
        <v>91</v>
      </c>
      <c r="C66" s="14">
        <v>2715.61</v>
      </c>
      <c r="D66" s="14">
        <v>0</v>
      </c>
      <c r="E66" s="14">
        <v>2715.61</v>
      </c>
      <c r="F66" s="15">
        <v>-145.38</v>
      </c>
      <c r="G66" s="14">
        <v>0</v>
      </c>
      <c r="H66" s="14">
        <v>191.42</v>
      </c>
      <c r="I66" s="14">
        <v>46.04</v>
      </c>
      <c r="J66" s="14">
        <v>0.17</v>
      </c>
      <c r="K66" s="14">
        <v>46.21</v>
      </c>
      <c r="L66" s="14">
        <v>2669.4</v>
      </c>
    </row>
    <row r="67" spans="1:12" x14ac:dyDescent="0.2">
      <c r="A67" s="2" t="s">
        <v>92</v>
      </c>
      <c r="B67" s="1" t="s">
        <v>93</v>
      </c>
      <c r="C67" s="14">
        <v>1456.4</v>
      </c>
      <c r="D67" s="14">
        <v>0</v>
      </c>
      <c r="E67" s="14">
        <v>1456.4</v>
      </c>
      <c r="F67" s="15">
        <v>-200.63</v>
      </c>
      <c r="G67" s="15">
        <v>-118.39</v>
      </c>
      <c r="H67" s="14">
        <v>82.24</v>
      </c>
      <c r="I67" s="14">
        <v>0</v>
      </c>
      <c r="J67" s="15">
        <v>-0.01</v>
      </c>
      <c r="K67" s="14">
        <v>-118.4</v>
      </c>
      <c r="L67" s="14">
        <v>1574.8</v>
      </c>
    </row>
    <row r="68" spans="1:12" x14ac:dyDescent="0.2">
      <c r="A68" s="2" t="s">
        <v>94</v>
      </c>
      <c r="B68" s="1" t="s">
        <v>95</v>
      </c>
      <c r="C68" s="14">
        <v>1169.28</v>
      </c>
      <c r="D68" s="14">
        <v>0</v>
      </c>
      <c r="E68" s="14">
        <v>1169.28</v>
      </c>
      <c r="F68" s="15">
        <v>-200.74</v>
      </c>
      <c r="G68" s="15">
        <v>-136.87</v>
      </c>
      <c r="H68" s="14">
        <v>63.87</v>
      </c>
      <c r="I68" s="14">
        <v>0</v>
      </c>
      <c r="J68" s="15">
        <v>-0.05</v>
      </c>
      <c r="K68" s="14">
        <v>-136.91999999999999</v>
      </c>
      <c r="L68" s="14">
        <v>1306.2</v>
      </c>
    </row>
    <row r="69" spans="1:12" x14ac:dyDescent="0.2">
      <c r="A69" s="2" t="s">
        <v>96</v>
      </c>
      <c r="B69" s="1" t="s">
        <v>97</v>
      </c>
      <c r="C69" s="14">
        <v>1169.28</v>
      </c>
      <c r="D69" s="14">
        <v>0</v>
      </c>
      <c r="E69" s="14">
        <v>1169.28</v>
      </c>
      <c r="F69" s="15">
        <v>-200.74</v>
      </c>
      <c r="G69" s="15">
        <v>-136.87</v>
      </c>
      <c r="H69" s="14">
        <v>63.87</v>
      </c>
      <c r="I69" s="14">
        <v>0</v>
      </c>
      <c r="J69" s="15">
        <v>-0.05</v>
      </c>
      <c r="K69" s="14">
        <v>-136.91999999999999</v>
      </c>
      <c r="L69" s="14">
        <v>1306.2</v>
      </c>
    </row>
    <row r="70" spans="1:12" x14ac:dyDescent="0.2">
      <c r="A70" s="2" t="s">
        <v>98</v>
      </c>
      <c r="B70" s="1" t="s">
        <v>99</v>
      </c>
      <c r="C70" s="14">
        <v>740.09</v>
      </c>
      <c r="D70" s="14">
        <v>0</v>
      </c>
      <c r="E70" s="14">
        <v>740.09</v>
      </c>
      <c r="F70" s="15">
        <v>-200.83</v>
      </c>
      <c r="G70" s="15">
        <v>-164.43</v>
      </c>
      <c r="H70" s="14">
        <v>36.4</v>
      </c>
      <c r="I70" s="14">
        <v>0</v>
      </c>
      <c r="J70" s="15">
        <v>-0.08</v>
      </c>
      <c r="K70" s="14">
        <v>-164.51</v>
      </c>
      <c r="L70" s="14">
        <v>904.6</v>
      </c>
    </row>
    <row r="71" spans="1:12" x14ac:dyDescent="0.2">
      <c r="A71" s="2" t="s">
        <v>100</v>
      </c>
      <c r="B71" s="1" t="s">
        <v>101</v>
      </c>
      <c r="C71" s="14">
        <v>1670.6</v>
      </c>
      <c r="D71" s="14">
        <v>0</v>
      </c>
      <c r="E71" s="14">
        <v>1670.6</v>
      </c>
      <c r="F71" s="15">
        <v>-200.63</v>
      </c>
      <c r="G71" s="15">
        <v>-104.68</v>
      </c>
      <c r="H71" s="14">
        <v>95.95</v>
      </c>
      <c r="I71" s="14">
        <v>0</v>
      </c>
      <c r="J71" s="15">
        <v>-0.12</v>
      </c>
      <c r="K71" s="14">
        <v>-104.8</v>
      </c>
      <c r="L71" s="14">
        <v>1775.4</v>
      </c>
    </row>
    <row r="72" spans="1:12" x14ac:dyDescent="0.2">
      <c r="A72" s="2" t="s">
        <v>102</v>
      </c>
      <c r="B72" s="1" t="s">
        <v>103</v>
      </c>
      <c r="C72" s="14">
        <v>3301.2</v>
      </c>
      <c r="D72" s="14">
        <v>0</v>
      </c>
      <c r="E72" s="14">
        <v>3301.2</v>
      </c>
      <c r="F72" s="15">
        <v>-125.1</v>
      </c>
      <c r="G72" s="14">
        <v>0</v>
      </c>
      <c r="H72" s="14">
        <v>255.13</v>
      </c>
      <c r="I72" s="14">
        <v>130.03</v>
      </c>
      <c r="J72" s="15">
        <v>-0.03</v>
      </c>
      <c r="K72" s="14">
        <v>130</v>
      </c>
      <c r="L72" s="14">
        <v>3171.2</v>
      </c>
    </row>
    <row r="73" spans="1:12" x14ac:dyDescent="0.2">
      <c r="A73" s="2" t="s">
        <v>104</v>
      </c>
      <c r="B73" s="1" t="s">
        <v>105</v>
      </c>
      <c r="C73" s="14">
        <v>807.03</v>
      </c>
      <c r="D73" s="14">
        <v>0</v>
      </c>
      <c r="E73" s="14">
        <v>807.03</v>
      </c>
      <c r="F73" s="15">
        <v>-200.83</v>
      </c>
      <c r="G73" s="15">
        <v>-160.15</v>
      </c>
      <c r="H73" s="14">
        <v>40.68</v>
      </c>
      <c r="I73" s="14">
        <v>0</v>
      </c>
      <c r="J73" s="15">
        <v>-0.02</v>
      </c>
      <c r="K73" s="14">
        <v>-160.16999999999999</v>
      </c>
      <c r="L73" s="14">
        <v>967.2</v>
      </c>
    </row>
    <row r="74" spans="1:12" x14ac:dyDescent="0.2">
      <c r="A74" s="2" t="s">
        <v>106</v>
      </c>
      <c r="B74" s="1" t="s">
        <v>107</v>
      </c>
      <c r="C74" s="14">
        <v>2019.62</v>
      </c>
      <c r="D74" s="14">
        <v>0</v>
      </c>
      <c r="E74" s="14">
        <v>2019.62</v>
      </c>
      <c r="F74" s="15">
        <v>-188.71</v>
      </c>
      <c r="G74" s="15">
        <v>-70.430000000000007</v>
      </c>
      <c r="H74" s="14">
        <v>118.29</v>
      </c>
      <c r="I74" s="14">
        <v>0</v>
      </c>
      <c r="J74" s="14">
        <v>0.05</v>
      </c>
      <c r="K74" s="14">
        <v>-70.38</v>
      </c>
      <c r="L74" s="14">
        <v>2090</v>
      </c>
    </row>
    <row r="75" spans="1:12" x14ac:dyDescent="0.2">
      <c r="A75" s="2" t="s">
        <v>108</v>
      </c>
      <c r="B75" s="1" t="s">
        <v>109</v>
      </c>
      <c r="C75" s="14">
        <v>1445.22</v>
      </c>
      <c r="D75" s="14">
        <v>0</v>
      </c>
      <c r="E75" s="14">
        <v>1445.22</v>
      </c>
      <c r="F75" s="15">
        <v>-200.63</v>
      </c>
      <c r="G75" s="15">
        <v>-119.11</v>
      </c>
      <c r="H75" s="14">
        <v>81.53</v>
      </c>
      <c r="I75" s="14">
        <v>0</v>
      </c>
      <c r="J75" s="15">
        <v>-7.0000000000000007E-2</v>
      </c>
      <c r="K75" s="14">
        <v>-119.18</v>
      </c>
      <c r="L75" s="14">
        <v>1564.4</v>
      </c>
    </row>
    <row r="76" spans="1:12" s="7" customFormat="1" x14ac:dyDescent="0.2">
      <c r="A76" s="17" t="s">
        <v>35</v>
      </c>
      <c r="C76" s="7" t="s">
        <v>36</v>
      </c>
      <c r="D76" s="7" t="s">
        <v>36</v>
      </c>
      <c r="E76" s="7" t="s">
        <v>36</v>
      </c>
      <c r="F76" s="7" t="s">
        <v>36</v>
      </c>
      <c r="G76" s="7" t="s">
        <v>36</v>
      </c>
      <c r="H76" s="7" t="s">
        <v>36</v>
      </c>
      <c r="I76" s="7" t="s">
        <v>36</v>
      </c>
      <c r="J76" s="7" t="s">
        <v>36</v>
      </c>
      <c r="K76" s="7" t="s">
        <v>36</v>
      </c>
      <c r="L76" s="7" t="s">
        <v>36</v>
      </c>
    </row>
    <row r="77" spans="1:12" x14ac:dyDescent="0.2">
      <c r="C77" s="19">
        <v>17301.36</v>
      </c>
      <c r="D77" s="19">
        <v>0</v>
      </c>
      <c r="E77" s="19">
        <v>17301.36</v>
      </c>
      <c r="F77" s="20">
        <v>-2065.0500000000002</v>
      </c>
      <c r="G77" s="20">
        <v>-1171.08</v>
      </c>
      <c r="H77" s="19">
        <v>1070.06</v>
      </c>
      <c r="I77" s="19">
        <v>176.07</v>
      </c>
      <c r="J77" s="20">
        <v>-0.23</v>
      </c>
      <c r="K77" s="19">
        <v>-995.24</v>
      </c>
      <c r="L77" s="19">
        <v>18296.599999999999</v>
      </c>
    </row>
    <row r="79" spans="1:12" x14ac:dyDescent="0.2">
      <c r="A79" s="12" t="s">
        <v>110</v>
      </c>
    </row>
    <row r="80" spans="1:12" x14ac:dyDescent="0.2">
      <c r="A80" s="2" t="s">
        <v>111</v>
      </c>
      <c r="B80" s="1" t="s">
        <v>112</v>
      </c>
      <c r="C80" s="14">
        <v>2634.97</v>
      </c>
      <c r="D80" s="14">
        <v>0</v>
      </c>
      <c r="E80" s="14">
        <v>2634.97</v>
      </c>
      <c r="F80" s="15">
        <v>-145.38</v>
      </c>
      <c r="G80" s="14">
        <v>0</v>
      </c>
      <c r="H80" s="14">
        <v>182.65</v>
      </c>
      <c r="I80" s="14">
        <v>37.270000000000003</v>
      </c>
      <c r="J80" s="14">
        <v>0.1</v>
      </c>
      <c r="K80" s="14">
        <v>37.369999999999997</v>
      </c>
      <c r="L80" s="14">
        <v>2597.6</v>
      </c>
    </row>
    <row r="81" spans="1:12" x14ac:dyDescent="0.2">
      <c r="A81" s="2" t="s">
        <v>113</v>
      </c>
      <c r="B81" s="1" t="s">
        <v>114</v>
      </c>
      <c r="C81" s="14">
        <v>1384.42</v>
      </c>
      <c r="D81" s="14">
        <v>0</v>
      </c>
      <c r="E81" s="14">
        <v>1384.42</v>
      </c>
      <c r="F81" s="15">
        <v>-200.63</v>
      </c>
      <c r="G81" s="15">
        <v>-123</v>
      </c>
      <c r="H81" s="14">
        <v>77.63</v>
      </c>
      <c r="I81" s="14">
        <v>0</v>
      </c>
      <c r="J81" s="14">
        <v>0.02</v>
      </c>
      <c r="K81" s="14">
        <v>-122.98</v>
      </c>
      <c r="L81" s="14">
        <v>1507.4</v>
      </c>
    </row>
    <row r="82" spans="1:12" x14ac:dyDescent="0.2">
      <c r="A82" s="2" t="s">
        <v>115</v>
      </c>
      <c r="B82" s="1" t="s">
        <v>116</v>
      </c>
      <c r="C82" s="14">
        <v>2971.08</v>
      </c>
      <c r="D82" s="14">
        <v>0</v>
      </c>
      <c r="E82" s="14">
        <v>2971.08</v>
      </c>
      <c r="F82" s="15">
        <v>-145.38</v>
      </c>
      <c r="G82" s="14">
        <v>0</v>
      </c>
      <c r="H82" s="14">
        <v>219.21</v>
      </c>
      <c r="I82" s="14">
        <v>73.84</v>
      </c>
      <c r="J82" s="14">
        <v>0.04</v>
      </c>
      <c r="K82" s="14">
        <v>73.88</v>
      </c>
      <c r="L82" s="14">
        <v>2897.2</v>
      </c>
    </row>
    <row r="83" spans="1:12" x14ac:dyDescent="0.2">
      <c r="A83" s="2" t="s">
        <v>117</v>
      </c>
      <c r="B83" s="1" t="s">
        <v>118</v>
      </c>
      <c r="C83" s="14">
        <v>954.61</v>
      </c>
      <c r="D83" s="14">
        <v>0</v>
      </c>
      <c r="E83" s="14">
        <v>954.61</v>
      </c>
      <c r="F83" s="15">
        <v>-200.74</v>
      </c>
      <c r="G83" s="15">
        <v>-150.61000000000001</v>
      </c>
      <c r="H83" s="14">
        <v>50.13</v>
      </c>
      <c r="I83" s="14">
        <v>0</v>
      </c>
      <c r="J83" s="14">
        <v>0.02</v>
      </c>
      <c r="K83" s="14">
        <v>-150.59</v>
      </c>
      <c r="L83" s="14">
        <v>1105.2</v>
      </c>
    </row>
    <row r="84" spans="1:12" x14ac:dyDescent="0.2">
      <c r="A84" s="2" t="s">
        <v>119</v>
      </c>
      <c r="B84" s="1" t="s">
        <v>120</v>
      </c>
      <c r="C84" s="14">
        <v>2625.05</v>
      </c>
      <c r="D84" s="14">
        <v>0</v>
      </c>
      <c r="E84" s="14">
        <v>2625.05</v>
      </c>
      <c r="F84" s="15">
        <v>-160.30000000000001</v>
      </c>
      <c r="G84" s="14">
        <v>0</v>
      </c>
      <c r="H84" s="14">
        <v>181.57</v>
      </c>
      <c r="I84" s="14">
        <v>21.27</v>
      </c>
      <c r="J84" s="14">
        <v>0.18</v>
      </c>
      <c r="K84" s="14">
        <v>21.45</v>
      </c>
      <c r="L84" s="14">
        <v>2603.6</v>
      </c>
    </row>
    <row r="85" spans="1:12" s="7" customFormat="1" x14ac:dyDescent="0.2">
      <c r="A85" s="17" t="s">
        <v>35</v>
      </c>
      <c r="C85" s="7" t="s">
        <v>36</v>
      </c>
      <c r="D85" s="7" t="s">
        <v>36</v>
      </c>
      <c r="E85" s="7" t="s">
        <v>36</v>
      </c>
      <c r="F85" s="7" t="s">
        <v>36</v>
      </c>
      <c r="G85" s="7" t="s">
        <v>36</v>
      </c>
      <c r="H85" s="7" t="s">
        <v>36</v>
      </c>
      <c r="I85" s="7" t="s">
        <v>36</v>
      </c>
      <c r="J85" s="7" t="s">
        <v>36</v>
      </c>
      <c r="K85" s="7" t="s">
        <v>36</v>
      </c>
      <c r="L85" s="7" t="s">
        <v>36</v>
      </c>
    </row>
    <row r="86" spans="1:12" x14ac:dyDescent="0.2">
      <c r="C86" s="19">
        <v>10570.13</v>
      </c>
      <c r="D86" s="19">
        <v>0</v>
      </c>
      <c r="E86" s="19">
        <v>10570.13</v>
      </c>
      <c r="F86" s="20">
        <v>-852.43</v>
      </c>
      <c r="G86" s="20">
        <v>-273.61</v>
      </c>
      <c r="H86" s="19">
        <v>711.19</v>
      </c>
      <c r="I86" s="19">
        <v>132.38</v>
      </c>
      <c r="J86" s="19">
        <v>0.36</v>
      </c>
      <c r="K86" s="19">
        <v>-140.87</v>
      </c>
      <c r="L86" s="19">
        <v>10711</v>
      </c>
    </row>
    <row r="88" spans="1:12" x14ac:dyDescent="0.2">
      <c r="A88" s="12" t="s">
        <v>121</v>
      </c>
    </row>
    <row r="89" spans="1:12" x14ac:dyDescent="0.2">
      <c r="A89" s="2" t="s">
        <v>124</v>
      </c>
      <c r="B89" s="1" t="s">
        <v>125</v>
      </c>
      <c r="C89" s="14">
        <v>1885.8</v>
      </c>
      <c r="D89" s="14">
        <v>0</v>
      </c>
      <c r="E89" s="14">
        <v>1885.8</v>
      </c>
      <c r="F89" s="15">
        <v>-188.71</v>
      </c>
      <c r="G89" s="15">
        <v>-78.989999999999995</v>
      </c>
      <c r="H89" s="14">
        <v>109.72</v>
      </c>
      <c r="I89" s="14">
        <v>0</v>
      </c>
      <c r="J89" s="15">
        <v>-0.01</v>
      </c>
      <c r="K89" s="14">
        <v>-79</v>
      </c>
      <c r="L89" s="14">
        <v>1964.8</v>
      </c>
    </row>
    <row r="90" spans="1:12" s="7" customFormat="1" x14ac:dyDescent="0.2">
      <c r="A90" s="17" t="s">
        <v>35</v>
      </c>
      <c r="C90" s="7" t="s">
        <v>36</v>
      </c>
      <c r="D90" s="7" t="s">
        <v>36</v>
      </c>
      <c r="E90" s="7" t="s">
        <v>36</v>
      </c>
      <c r="F90" s="7" t="s">
        <v>36</v>
      </c>
      <c r="G90" s="7" t="s">
        <v>36</v>
      </c>
      <c r="H90" s="7" t="s">
        <v>36</v>
      </c>
      <c r="I90" s="7" t="s">
        <v>36</v>
      </c>
      <c r="J90" s="7" t="s">
        <v>36</v>
      </c>
      <c r="K90" s="7" t="s">
        <v>36</v>
      </c>
      <c r="L90" s="7" t="s">
        <v>36</v>
      </c>
    </row>
    <row r="91" spans="1:12" x14ac:dyDescent="0.2">
      <c r="C91" s="19">
        <v>1885.8</v>
      </c>
      <c r="D91" s="19">
        <v>0</v>
      </c>
      <c r="E91" s="19">
        <v>1885.8</v>
      </c>
      <c r="F91" s="20">
        <v>-188.71</v>
      </c>
      <c r="G91" s="20">
        <v>-78.989999999999995</v>
      </c>
      <c r="H91" s="19">
        <v>109.72</v>
      </c>
      <c r="I91" s="19">
        <v>0</v>
      </c>
      <c r="J91" s="20">
        <v>-0.01</v>
      </c>
      <c r="K91" s="19">
        <v>-79</v>
      </c>
      <c r="L91" s="19">
        <v>1964.8</v>
      </c>
    </row>
    <row r="93" spans="1:12" x14ac:dyDescent="0.2">
      <c r="A93" s="12" t="s">
        <v>126</v>
      </c>
    </row>
    <row r="94" spans="1:12" x14ac:dyDescent="0.2">
      <c r="A94" s="2" t="s">
        <v>127</v>
      </c>
      <c r="B94" s="1" t="s">
        <v>128</v>
      </c>
      <c r="C94" s="14">
        <v>453.76</v>
      </c>
      <c r="D94" s="14">
        <v>0</v>
      </c>
      <c r="E94" s="14">
        <v>453.76</v>
      </c>
      <c r="F94" s="15">
        <v>-200.83</v>
      </c>
      <c r="G94" s="15">
        <v>-182.76</v>
      </c>
      <c r="H94" s="14">
        <v>18.07</v>
      </c>
      <c r="I94" s="14">
        <v>0</v>
      </c>
      <c r="J94" s="14">
        <v>0.12</v>
      </c>
      <c r="K94" s="14">
        <v>-182.64</v>
      </c>
      <c r="L94" s="14">
        <v>636.4</v>
      </c>
    </row>
    <row r="95" spans="1:12" x14ac:dyDescent="0.2">
      <c r="A95" s="2" t="s">
        <v>129</v>
      </c>
      <c r="B95" s="1" t="s">
        <v>130</v>
      </c>
      <c r="C95" s="14">
        <v>453.76</v>
      </c>
      <c r="D95" s="14">
        <v>0</v>
      </c>
      <c r="E95" s="14">
        <v>453.76</v>
      </c>
      <c r="F95" s="15">
        <v>-200.83</v>
      </c>
      <c r="G95" s="15">
        <v>-182.76</v>
      </c>
      <c r="H95" s="14">
        <v>18.07</v>
      </c>
      <c r="I95" s="14">
        <v>0</v>
      </c>
      <c r="J95" s="14">
        <v>0.12</v>
      </c>
      <c r="K95" s="14">
        <v>-182.64</v>
      </c>
      <c r="L95" s="14">
        <v>636.4</v>
      </c>
    </row>
    <row r="96" spans="1:12" x14ac:dyDescent="0.2">
      <c r="A96" s="2" t="s">
        <v>131</v>
      </c>
      <c r="B96" s="1" t="s">
        <v>132</v>
      </c>
      <c r="C96" s="14">
        <v>453.76</v>
      </c>
      <c r="D96" s="14">
        <v>0</v>
      </c>
      <c r="E96" s="14">
        <v>453.76</v>
      </c>
      <c r="F96" s="15">
        <v>-200.83</v>
      </c>
      <c r="G96" s="15">
        <v>-182.76</v>
      </c>
      <c r="H96" s="14">
        <v>18.07</v>
      </c>
      <c r="I96" s="14">
        <v>0</v>
      </c>
      <c r="J96" s="14">
        <v>0.12</v>
      </c>
      <c r="K96" s="14">
        <v>-182.64</v>
      </c>
      <c r="L96" s="14">
        <v>636.4</v>
      </c>
    </row>
    <row r="97" spans="1:12" x14ac:dyDescent="0.2">
      <c r="A97" s="2" t="s">
        <v>133</v>
      </c>
      <c r="B97" s="1" t="s">
        <v>134</v>
      </c>
      <c r="C97" s="14">
        <v>453.44</v>
      </c>
      <c r="D97" s="14">
        <v>0</v>
      </c>
      <c r="E97" s="14">
        <v>453.44</v>
      </c>
      <c r="F97" s="15">
        <v>-200.83</v>
      </c>
      <c r="G97" s="15">
        <v>-182.78</v>
      </c>
      <c r="H97" s="14">
        <v>18.05</v>
      </c>
      <c r="I97" s="14">
        <v>0</v>
      </c>
      <c r="J97" s="14">
        <v>0.02</v>
      </c>
      <c r="K97" s="14">
        <v>-182.76</v>
      </c>
      <c r="L97" s="14">
        <v>636.20000000000005</v>
      </c>
    </row>
    <row r="98" spans="1:12" x14ac:dyDescent="0.2">
      <c r="A98" s="2" t="s">
        <v>135</v>
      </c>
      <c r="B98" s="1" t="s">
        <v>136</v>
      </c>
      <c r="C98" s="14">
        <v>453.44</v>
      </c>
      <c r="D98" s="14">
        <v>0</v>
      </c>
      <c r="E98" s="14">
        <v>453.44</v>
      </c>
      <c r="F98" s="15">
        <v>-200.83</v>
      </c>
      <c r="G98" s="15">
        <v>-182.78</v>
      </c>
      <c r="H98" s="14">
        <v>18.05</v>
      </c>
      <c r="I98" s="14">
        <v>0</v>
      </c>
      <c r="J98" s="14">
        <v>0.02</v>
      </c>
      <c r="K98" s="14">
        <v>-182.76</v>
      </c>
      <c r="L98" s="14">
        <v>636.20000000000005</v>
      </c>
    </row>
    <row r="99" spans="1:12" x14ac:dyDescent="0.2">
      <c r="A99" s="2" t="s">
        <v>137</v>
      </c>
      <c r="B99" s="1" t="s">
        <v>138</v>
      </c>
      <c r="C99" s="14">
        <v>453.44</v>
      </c>
      <c r="D99" s="14">
        <v>0</v>
      </c>
      <c r="E99" s="14">
        <v>453.44</v>
      </c>
      <c r="F99" s="15">
        <v>-200.83</v>
      </c>
      <c r="G99" s="15">
        <v>-182.78</v>
      </c>
      <c r="H99" s="14">
        <v>18.05</v>
      </c>
      <c r="I99" s="14">
        <v>0</v>
      </c>
      <c r="J99" s="14">
        <v>0.02</v>
      </c>
      <c r="K99" s="14">
        <v>-182.76</v>
      </c>
      <c r="L99" s="14">
        <v>636.20000000000005</v>
      </c>
    </row>
    <row r="100" spans="1:12" s="7" customFormat="1" x14ac:dyDescent="0.2">
      <c r="A100" s="17" t="s">
        <v>35</v>
      </c>
      <c r="C100" s="7" t="s">
        <v>36</v>
      </c>
      <c r="D100" s="7" t="s">
        <v>36</v>
      </c>
      <c r="E100" s="7" t="s">
        <v>36</v>
      </c>
      <c r="F100" s="7" t="s">
        <v>36</v>
      </c>
      <c r="G100" s="7" t="s">
        <v>36</v>
      </c>
      <c r="H100" s="7" t="s">
        <v>36</v>
      </c>
      <c r="I100" s="7" t="s">
        <v>36</v>
      </c>
      <c r="J100" s="7" t="s">
        <v>36</v>
      </c>
      <c r="K100" s="7" t="s">
        <v>36</v>
      </c>
      <c r="L100" s="7" t="s">
        <v>36</v>
      </c>
    </row>
    <row r="101" spans="1:12" x14ac:dyDescent="0.2">
      <c r="C101" s="19">
        <v>2721.6</v>
      </c>
      <c r="D101" s="19">
        <v>0</v>
      </c>
      <c r="E101" s="19">
        <v>2721.6</v>
      </c>
      <c r="F101" s="20">
        <v>-1204.98</v>
      </c>
      <c r="G101" s="20">
        <v>-1096.6199999999999</v>
      </c>
      <c r="H101" s="19">
        <v>108.36</v>
      </c>
      <c r="I101" s="19">
        <v>0</v>
      </c>
      <c r="J101" s="19">
        <v>0.42</v>
      </c>
      <c r="K101" s="19">
        <v>-1096.2</v>
      </c>
      <c r="L101" s="19">
        <v>3817.8</v>
      </c>
    </row>
    <row r="103" spans="1:12" x14ac:dyDescent="0.2">
      <c r="A103" s="12" t="s">
        <v>139</v>
      </c>
    </row>
    <row r="104" spans="1:12" x14ac:dyDescent="0.2">
      <c r="A104" s="2" t="s">
        <v>140</v>
      </c>
      <c r="B104" s="1" t="s">
        <v>141</v>
      </c>
      <c r="C104" s="14">
        <v>873.5</v>
      </c>
      <c r="D104" s="14">
        <v>0</v>
      </c>
      <c r="E104" s="14">
        <v>873.5</v>
      </c>
      <c r="F104" s="15">
        <v>-200.74</v>
      </c>
      <c r="G104" s="15">
        <v>-155.80000000000001</v>
      </c>
      <c r="H104" s="14">
        <v>44.94</v>
      </c>
      <c r="I104" s="14">
        <v>0</v>
      </c>
      <c r="J104" s="15">
        <v>-0.1</v>
      </c>
      <c r="K104" s="14">
        <v>-155.9</v>
      </c>
      <c r="L104" s="14">
        <v>1029.4000000000001</v>
      </c>
    </row>
    <row r="105" spans="1:12" x14ac:dyDescent="0.2">
      <c r="A105" s="2" t="s">
        <v>142</v>
      </c>
      <c r="B105" s="1" t="s">
        <v>143</v>
      </c>
      <c r="C105" s="14">
        <v>873.5</v>
      </c>
      <c r="D105" s="14">
        <v>0</v>
      </c>
      <c r="E105" s="14">
        <v>873.5</v>
      </c>
      <c r="F105" s="15">
        <v>-200.74</v>
      </c>
      <c r="G105" s="15">
        <v>-155.80000000000001</v>
      </c>
      <c r="H105" s="14">
        <v>44.94</v>
      </c>
      <c r="I105" s="14">
        <v>0</v>
      </c>
      <c r="J105" s="15">
        <v>-0.1</v>
      </c>
      <c r="K105" s="14">
        <v>-155.9</v>
      </c>
      <c r="L105" s="14">
        <v>1029.4000000000001</v>
      </c>
    </row>
    <row r="106" spans="1:12" x14ac:dyDescent="0.2">
      <c r="A106" s="2" t="s">
        <v>144</v>
      </c>
      <c r="B106" s="1" t="s">
        <v>145</v>
      </c>
      <c r="C106" s="14">
        <v>2971.08</v>
      </c>
      <c r="D106" s="14">
        <v>0</v>
      </c>
      <c r="E106" s="14">
        <v>2971.08</v>
      </c>
      <c r="F106" s="15">
        <v>-145.38</v>
      </c>
      <c r="G106" s="14">
        <v>0</v>
      </c>
      <c r="H106" s="14">
        <v>219.21</v>
      </c>
      <c r="I106" s="14">
        <v>73.84</v>
      </c>
      <c r="J106" s="14">
        <v>0.04</v>
      </c>
      <c r="K106" s="14">
        <v>73.88</v>
      </c>
      <c r="L106" s="14">
        <v>2897.2</v>
      </c>
    </row>
    <row r="107" spans="1:12" x14ac:dyDescent="0.2">
      <c r="A107" s="2" t="s">
        <v>146</v>
      </c>
      <c r="B107" s="1" t="s">
        <v>147</v>
      </c>
      <c r="C107" s="14">
        <v>2019.62</v>
      </c>
      <c r="D107" s="14">
        <v>0</v>
      </c>
      <c r="E107" s="14">
        <v>2019.62</v>
      </c>
      <c r="F107" s="15">
        <v>-188.71</v>
      </c>
      <c r="G107" s="15">
        <v>-70.430000000000007</v>
      </c>
      <c r="H107" s="14">
        <v>118.29</v>
      </c>
      <c r="I107" s="14">
        <v>0</v>
      </c>
      <c r="J107" s="14">
        <v>0.05</v>
      </c>
      <c r="K107" s="14">
        <v>-70.38</v>
      </c>
      <c r="L107" s="14">
        <v>2090</v>
      </c>
    </row>
    <row r="108" spans="1:12" s="7" customFormat="1" x14ac:dyDescent="0.2">
      <c r="A108" s="17" t="s">
        <v>35</v>
      </c>
      <c r="C108" s="7" t="s">
        <v>36</v>
      </c>
      <c r="D108" s="7" t="s">
        <v>36</v>
      </c>
      <c r="E108" s="7" t="s">
        <v>36</v>
      </c>
      <c r="F108" s="7" t="s">
        <v>36</v>
      </c>
      <c r="G108" s="7" t="s">
        <v>36</v>
      </c>
      <c r="H108" s="7" t="s">
        <v>36</v>
      </c>
      <c r="I108" s="7" t="s">
        <v>36</v>
      </c>
      <c r="J108" s="7" t="s">
        <v>36</v>
      </c>
      <c r="K108" s="7" t="s">
        <v>36</v>
      </c>
      <c r="L108" s="7" t="s">
        <v>36</v>
      </c>
    </row>
    <row r="109" spans="1:12" x14ac:dyDescent="0.2">
      <c r="C109" s="19">
        <v>6737.7</v>
      </c>
      <c r="D109" s="19">
        <v>0</v>
      </c>
      <c r="E109" s="19">
        <v>6737.7</v>
      </c>
      <c r="F109" s="20">
        <v>-735.57</v>
      </c>
      <c r="G109" s="20">
        <v>-382.03</v>
      </c>
      <c r="H109" s="19">
        <v>427.38</v>
      </c>
      <c r="I109" s="19">
        <v>73.84</v>
      </c>
      <c r="J109" s="20">
        <v>-0.11</v>
      </c>
      <c r="K109" s="19">
        <v>-308.3</v>
      </c>
      <c r="L109" s="19">
        <v>7046</v>
      </c>
    </row>
    <row r="111" spans="1:12" x14ac:dyDescent="0.2">
      <c r="A111" s="12" t="s">
        <v>148</v>
      </c>
    </row>
    <row r="112" spans="1:12" x14ac:dyDescent="0.2">
      <c r="A112" s="2" t="s">
        <v>149</v>
      </c>
      <c r="B112" s="1" t="s">
        <v>367</v>
      </c>
      <c r="C112" s="14">
        <v>4352.04</v>
      </c>
      <c r="D112" s="14">
        <v>0</v>
      </c>
      <c r="E112" s="14">
        <v>4352.04</v>
      </c>
      <c r="F112" s="14">
        <v>0</v>
      </c>
      <c r="G112" s="14">
        <v>0</v>
      </c>
      <c r="H112" s="14">
        <v>407.43</v>
      </c>
      <c r="I112" s="14">
        <v>407.43</v>
      </c>
      <c r="J112" s="14">
        <v>0.01</v>
      </c>
      <c r="K112" s="14">
        <v>407.44</v>
      </c>
      <c r="L112" s="14">
        <v>3944.6</v>
      </c>
    </row>
    <row r="113" spans="1:12" x14ac:dyDescent="0.2">
      <c r="A113" s="2" t="s">
        <v>150</v>
      </c>
      <c r="B113" s="1" t="s">
        <v>367</v>
      </c>
      <c r="C113" s="14">
        <v>4352.04</v>
      </c>
      <c r="D113" s="14">
        <v>0</v>
      </c>
      <c r="E113" s="14">
        <v>4352.04</v>
      </c>
      <c r="F113" s="14">
        <v>0</v>
      </c>
      <c r="G113" s="14">
        <v>0</v>
      </c>
      <c r="H113" s="14">
        <v>407.43</v>
      </c>
      <c r="I113" s="14">
        <v>407.43</v>
      </c>
      <c r="J113" s="14">
        <v>0.01</v>
      </c>
      <c r="K113" s="14">
        <v>407.44</v>
      </c>
      <c r="L113" s="14">
        <v>3944.6</v>
      </c>
    </row>
    <row r="114" spans="1:12" x14ac:dyDescent="0.2">
      <c r="A114" s="2" t="s">
        <v>151</v>
      </c>
      <c r="B114" s="1" t="s">
        <v>367</v>
      </c>
      <c r="C114" s="14">
        <v>4352.04</v>
      </c>
      <c r="D114" s="14">
        <v>0</v>
      </c>
      <c r="E114" s="14">
        <v>4352.04</v>
      </c>
      <c r="F114" s="14">
        <v>0</v>
      </c>
      <c r="G114" s="14">
        <v>0</v>
      </c>
      <c r="H114" s="14">
        <v>407.43</v>
      </c>
      <c r="I114" s="14">
        <v>407.43</v>
      </c>
      <c r="J114" s="14">
        <v>0.01</v>
      </c>
      <c r="K114" s="14">
        <v>407.44</v>
      </c>
      <c r="L114" s="14">
        <v>3944.6</v>
      </c>
    </row>
    <row r="115" spans="1:12" x14ac:dyDescent="0.2">
      <c r="A115" s="2" t="s">
        <v>153</v>
      </c>
      <c r="B115" s="1" t="s">
        <v>367</v>
      </c>
      <c r="C115" s="14">
        <v>7281.23</v>
      </c>
      <c r="D115" s="14">
        <v>0</v>
      </c>
      <c r="E115" s="14">
        <v>7281.23</v>
      </c>
      <c r="F115" s="14">
        <v>0</v>
      </c>
      <c r="G115" s="14">
        <v>0</v>
      </c>
      <c r="H115" s="14">
        <v>1008.01</v>
      </c>
      <c r="I115" s="14">
        <v>1008.01</v>
      </c>
      <c r="J115" s="15">
        <v>-0.18</v>
      </c>
      <c r="K115" s="14">
        <v>1007.83</v>
      </c>
      <c r="L115" s="14">
        <v>6273.4</v>
      </c>
    </row>
    <row r="116" spans="1:12" x14ac:dyDescent="0.2">
      <c r="A116" s="2" t="s">
        <v>155</v>
      </c>
      <c r="B116" s="1" t="s">
        <v>367</v>
      </c>
      <c r="C116" s="14">
        <v>4352.04</v>
      </c>
      <c r="D116" s="14">
        <v>0</v>
      </c>
      <c r="E116" s="14">
        <v>4352.04</v>
      </c>
      <c r="F116" s="14">
        <v>0</v>
      </c>
      <c r="G116" s="14">
        <v>0</v>
      </c>
      <c r="H116" s="14">
        <v>407.43</v>
      </c>
      <c r="I116" s="14">
        <v>407.43</v>
      </c>
      <c r="J116" s="14">
        <v>0.01</v>
      </c>
      <c r="K116" s="14">
        <v>407.44</v>
      </c>
      <c r="L116" s="14">
        <v>3944.6</v>
      </c>
    </row>
    <row r="117" spans="1:12" x14ac:dyDescent="0.2">
      <c r="A117" s="2" t="s">
        <v>158</v>
      </c>
      <c r="B117" s="1" t="s">
        <v>367</v>
      </c>
      <c r="C117" s="14">
        <v>4927.7</v>
      </c>
      <c r="D117" s="14">
        <v>0</v>
      </c>
      <c r="E117" s="14">
        <v>4927.7</v>
      </c>
      <c r="F117" s="14">
        <v>0</v>
      </c>
      <c r="G117" s="14">
        <v>0</v>
      </c>
      <c r="H117" s="14">
        <v>510.58</v>
      </c>
      <c r="I117" s="14">
        <v>510.58</v>
      </c>
      <c r="J117" s="14">
        <v>0.12</v>
      </c>
      <c r="K117" s="14">
        <v>510.7</v>
      </c>
      <c r="L117" s="14">
        <v>4417</v>
      </c>
    </row>
    <row r="118" spans="1:12" x14ac:dyDescent="0.2">
      <c r="A118" s="2" t="s">
        <v>159</v>
      </c>
      <c r="B118" s="1" t="s">
        <v>367</v>
      </c>
      <c r="C118" s="14">
        <v>4927.6499999999996</v>
      </c>
      <c r="D118" s="14">
        <v>0</v>
      </c>
      <c r="E118" s="14">
        <v>4927.6499999999996</v>
      </c>
      <c r="F118" s="14">
        <v>0</v>
      </c>
      <c r="G118" s="14">
        <v>0</v>
      </c>
      <c r="H118" s="14">
        <v>510.58</v>
      </c>
      <c r="I118" s="14">
        <v>510.58</v>
      </c>
      <c r="J118" s="14">
        <v>7.0000000000000007E-2</v>
      </c>
      <c r="K118" s="14">
        <v>510.65</v>
      </c>
      <c r="L118" s="14">
        <v>4417</v>
      </c>
    </row>
    <row r="119" spans="1:12" x14ac:dyDescent="0.2">
      <c r="A119" s="2" t="s">
        <v>302</v>
      </c>
      <c r="B119" s="1" t="s">
        <v>367</v>
      </c>
      <c r="C119" s="14">
        <v>4352.04</v>
      </c>
      <c r="D119" s="14">
        <v>0</v>
      </c>
      <c r="E119" s="14">
        <v>4352.04</v>
      </c>
      <c r="F119" s="14">
        <v>0</v>
      </c>
      <c r="G119" s="14">
        <v>0</v>
      </c>
      <c r="H119" s="14">
        <v>407.43</v>
      </c>
      <c r="I119" s="14">
        <v>407.43</v>
      </c>
      <c r="J119" s="14">
        <v>0.01</v>
      </c>
      <c r="K119" s="14">
        <v>407.44</v>
      </c>
      <c r="L119" s="14">
        <v>3944.6</v>
      </c>
    </row>
    <row r="120" spans="1:12" s="7" customFormat="1" x14ac:dyDescent="0.2">
      <c r="A120" s="17" t="s">
        <v>35</v>
      </c>
      <c r="C120" s="7" t="s">
        <v>36</v>
      </c>
      <c r="D120" s="7" t="s">
        <v>36</v>
      </c>
      <c r="E120" s="7" t="s">
        <v>36</v>
      </c>
      <c r="F120" s="7" t="s">
        <v>36</v>
      </c>
      <c r="G120" s="7" t="s">
        <v>36</v>
      </c>
      <c r="H120" s="7" t="s">
        <v>36</v>
      </c>
      <c r="I120" s="7" t="s">
        <v>36</v>
      </c>
      <c r="J120" s="7" t="s">
        <v>36</v>
      </c>
      <c r="K120" s="7" t="s">
        <v>36</v>
      </c>
      <c r="L120" s="7" t="s">
        <v>36</v>
      </c>
    </row>
    <row r="121" spans="1:12" x14ac:dyDescent="0.2">
      <c r="C121" s="19">
        <v>38896.78</v>
      </c>
      <c r="D121" s="19">
        <v>0</v>
      </c>
      <c r="E121" s="19">
        <v>38896.78</v>
      </c>
      <c r="F121" s="19">
        <v>0</v>
      </c>
      <c r="G121" s="19">
        <v>0</v>
      </c>
      <c r="H121" s="19">
        <v>4066.32</v>
      </c>
      <c r="I121" s="19">
        <v>4066.32</v>
      </c>
      <c r="J121" s="19">
        <v>0.06</v>
      </c>
      <c r="K121" s="19">
        <v>4066.38</v>
      </c>
      <c r="L121" s="19">
        <v>34830.400000000001</v>
      </c>
    </row>
    <row r="123" spans="1:12" x14ac:dyDescent="0.2">
      <c r="A123" s="12" t="s">
        <v>160</v>
      </c>
    </row>
    <row r="124" spans="1:12" x14ac:dyDescent="0.2">
      <c r="A124" s="2" t="s">
        <v>161</v>
      </c>
      <c r="B124" s="1" t="s">
        <v>162</v>
      </c>
      <c r="C124" s="14">
        <v>4351.7299999999996</v>
      </c>
      <c r="D124" s="14">
        <v>0</v>
      </c>
      <c r="E124" s="14">
        <v>4351.7299999999996</v>
      </c>
      <c r="F124" s="14">
        <v>0</v>
      </c>
      <c r="G124" s="14">
        <v>0</v>
      </c>
      <c r="H124" s="14">
        <v>407.37</v>
      </c>
      <c r="I124" s="14">
        <v>407.37</v>
      </c>
      <c r="J124" s="15">
        <v>-0.04</v>
      </c>
      <c r="K124" s="14">
        <v>407.33</v>
      </c>
      <c r="L124" s="14">
        <v>3944.4</v>
      </c>
    </row>
    <row r="125" spans="1:12" x14ac:dyDescent="0.2">
      <c r="A125" s="2" t="s">
        <v>163</v>
      </c>
      <c r="B125" s="1" t="s">
        <v>164</v>
      </c>
      <c r="C125" s="14">
        <v>2226.58</v>
      </c>
      <c r="D125" s="14">
        <v>0</v>
      </c>
      <c r="E125" s="14">
        <v>2226.58</v>
      </c>
      <c r="F125" s="15">
        <v>-174.78</v>
      </c>
      <c r="G125" s="15">
        <v>-36.57</v>
      </c>
      <c r="H125" s="14">
        <v>138.21</v>
      </c>
      <c r="I125" s="14">
        <v>0</v>
      </c>
      <c r="J125" s="15">
        <v>-0.05</v>
      </c>
      <c r="K125" s="14">
        <v>-36.619999999999997</v>
      </c>
      <c r="L125" s="14">
        <v>2263.1999999999998</v>
      </c>
    </row>
    <row r="126" spans="1:12" x14ac:dyDescent="0.2">
      <c r="A126" s="2" t="s">
        <v>167</v>
      </c>
      <c r="B126" s="1" t="s">
        <v>168</v>
      </c>
      <c r="C126" s="14">
        <v>2226.6</v>
      </c>
      <c r="D126" s="14">
        <v>0</v>
      </c>
      <c r="E126" s="14">
        <v>2226.6</v>
      </c>
      <c r="F126" s="15">
        <v>-174.78</v>
      </c>
      <c r="G126" s="15">
        <v>-36.57</v>
      </c>
      <c r="H126" s="14">
        <v>138.21</v>
      </c>
      <c r="I126" s="14">
        <v>0</v>
      </c>
      <c r="J126" s="15">
        <v>-0.03</v>
      </c>
      <c r="K126" s="14">
        <v>-36.6</v>
      </c>
      <c r="L126" s="14">
        <v>2263.1999999999998</v>
      </c>
    </row>
    <row r="127" spans="1:12" x14ac:dyDescent="0.2">
      <c r="A127" s="2" t="s">
        <v>310</v>
      </c>
      <c r="B127" s="1" t="s">
        <v>309</v>
      </c>
      <c r="C127" s="14">
        <v>2226.58</v>
      </c>
      <c r="D127" s="14">
        <v>0</v>
      </c>
      <c r="E127" s="14">
        <v>2226.58</v>
      </c>
      <c r="F127" s="15">
        <v>-174.78</v>
      </c>
      <c r="G127" s="15">
        <v>-36.57</v>
      </c>
      <c r="H127" s="14">
        <v>138.21</v>
      </c>
      <c r="I127" s="14">
        <v>0</v>
      </c>
      <c r="J127" s="15">
        <v>-0.05</v>
      </c>
      <c r="K127" s="14">
        <v>-36.619999999999997</v>
      </c>
      <c r="L127" s="14">
        <v>2263.1999999999998</v>
      </c>
    </row>
    <row r="128" spans="1:12" x14ac:dyDescent="0.2">
      <c r="A128" s="2" t="s">
        <v>326</v>
      </c>
      <c r="B128" s="1" t="s">
        <v>325</v>
      </c>
      <c r="C128" s="14">
        <v>2226.6</v>
      </c>
      <c r="D128" s="14">
        <v>0</v>
      </c>
      <c r="E128" s="14">
        <v>2226.6</v>
      </c>
      <c r="F128" s="15">
        <v>-174.78</v>
      </c>
      <c r="G128" s="15">
        <v>-36.57</v>
      </c>
      <c r="H128" s="14">
        <v>138.21</v>
      </c>
      <c r="I128" s="14">
        <v>0</v>
      </c>
      <c r="J128" s="15">
        <v>-0.03</v>
      </c>
      <c r="K128" s="14">
        <v>-36.6</v>
      </c>
      <c r="L128" s="14">
        <v>2263.1999999999998</v>
      </c>
    </row>
    <row r="129" spans="1:12" s="7" customFormat="1" x14ac:dyDescent="0.2">
      <c r="A129" s="17" t="s">
        <v>35</v>
      </c>
      <c r="C129" s="7" t="s">
        <v>36</v>
      </c>
      <c r="D129" s="7" t="s">
        <v>36</v>
      </c>
      <c r="E129" s="7" t="s">
        <v>36</v>
      </c>
      <c r="F129" s="7" t="s">
        <v>36</v>
      </c>
      <c r="G129" s="7" t="s">
        <v>36</v>
      </c>
      <c r="H129" s="7" t="s">
        <v>36</v>
      </c>
      <c r="I129" s="7" t="s">
        <v>36</v>
      </c>
      <c r="J129" s="7" t="s">
        <v>36</v>
      </c>
      <c r="K129" s="7" t="s">
        <v>36</v>
      </c>
      <c r="L129" s="7" t="s">
        <v>36</v>
      </c>
    </row>
    <row r="130" spans="1:12" x14ac:dyDescent="0.2">
      <c r="C130" s="19">
        <v>13258.09</v>
      </c>
      <c r="D130" s="19">
        <v>0</v>
      </c>
      <c r="E130" s="19">
        <v>13258.09</v>
      </c>
      <c r="F130" s="20">
        <v>-699.12</v>
      </c>
      <c r="G130" s="20">
        <v>-146.28</v>
      </c>
      <c r="H130" s="19">
        <v>960.21</v>
      </c>
      <c r="I130" s="19">
        <v>407.37</v>
      </c>
      <c r="J130" s="20">
        <v>-0.2</v>
      </c>
      <c r="K130" s="19">
        <v>260.89</v>
      </c>
      <c r="L130" s="19">
        <v>12997.2</v>
      </c>
    </row>
    <row r="132" spans="1:12" x14ac:dyDescent="0.2">
      <c r="A132" s="12" t="s">
        <v>169</v>
      </c>
    </row>
    <row r="133" spans="1:12" x14ac:dyDescent="0.2">
      <c r="A133" s="2" t="s">
        <v>170</v>
      </c>
      <c r="B133" s="1" t="s">
        <v>171</v>
      </c>
      <c r="C133" s="14">
        <v>2025.61</v>
      </c>
      <c r="D133" s="14">
        <v>0</v>
      </c>
      <c r="E133" s="14">
        <v>2025.61</v>
      </c>
      <c r="F133" s="15">
        <v>-188.71</v>
      </c>
      <c r="G133" s="15">
        <v>-70.040000000000006</v>
      </c>
      <c r="H133" s="14">
        <v>118.67</v>
      </c>
      <c r="I133" s="14">
        <v>0</v>
      </c>
      <c r="J133" s="15">
        <v>-0.15</v>
      </c>
      <c r="K133" s="14">
        <v>-70.19</v>
      </c>
      <c r="L133" s="14">
        <v>2095.8000000000002</v>
      </c>
    </row>
    <row r="134" spans="1:12" x14ac:dyDescent="0.2">
      <c r="A134" s="2" t="s">
        <v>172</v>
      </c>
      <c r="B134" s="1" t="s">
        <v>173</v>
      </c>
      <c r="C134" s="14">
        <v>332.17</v>
      </c>
      <c r="D134" s="14">
        <v>0</v>
      </c>
      <c r="E134" s="14">
        <v>332.17</v>
      </c>
      <c r="F134" s="15">
        <v>-200.83</v>
      </c>
      <c r="G134" s="15">
        <v>-190.54</v>
      </c>
      <c r="H134" s="14">
        <v>10.29</v>
      </c>
      <c r="I134" s="14">
        <v>0</v>
      </c>
      <c r="J134" s="15">
        <v>-0.09</v>
      </c>
      <c r="K134" s="14">
        <v>-190.63</v>
      </c>
      <c r="L134" s="14">
        <v>522.79999999999995</v>
      </c>
    </row>
    <row r="135" spans="1:12" x14ac:dyDescent="0.2">
      <c r="A135" s="2" t="s">
        <v>174</v>
      </c>
      <c r="B135" s="1" t="s">
        <v>175</v>
      </c>
      <c r="C135" s="14">
        <v>2971.08</v>
      </c>
      <c r="D135" s="14">
        <v>0</v>
      </c>
      <c r="E135" s="14">
        <v>2971.08</v>
      </c>
      <c r="F135" s="15">
        <v>-145.38</v>
      </c>
      <c r="G135" s="14">
        <v>0</v>
      </c>
      <c r="H135" s="14">
        <v>219.21</v>
      </c>
      <c r="I135" s="14">
        <v>73.84</v>
      </c>
      <c r="J135" s="14">
        <v>0.04</v>
      </c>
      <c r="K135" s="14">
        <v>73.88</v>
      </c>
      <c r="L135" s="14">
        <v>2897.2</v>
      </c>
    </row>
    <row r="136" spans="1:12" x14ac:dyDescent="0.2">
      <c r="A136" s="2" t="s">
        <v>176</v>
      </c>
      <c r="B136" s="1" t="s">
        <v>177</v>
      </c>
      <c r="C136" s="14">
        <v>2634.97</v>
      </c>
      <c r="D136" s="14">
        <v>0</v>
      </c>
      <c r="E136" s="14">
        <v>2634.97</v>
      </c>
      <c r="F136" s="15">
        <v>-145.38</v>
      </c>
      <c r="G136" s="14">
        <v>0</v>
      </c>
      <c r="H136" s="14">
        <v>182.65</v>
      </c>
      <c r="I136" s="14">
        <v>37.270000000000003</v>
      </c>
      <c r="J136" s="14">
        <v>0.1</v>
      </c>
      <c r="K136" s="14">
        <v>37.369999999999997</v>
      </c>
      <c r="L136" s="14">
        <v>2597.6</v>
      </c>
    </row>
    <row r="137" spans="1:12" x14ac:dyDescent="0.2">
      <c r="A137" s="2" t="s">
        <v>178</v>
      </c>
      <c r="B137" s="1" t="s">
        <v>179</v>
      </c>
      <c r="C137" s="14">
        <v>2634.97</v>
      </c>
      <c r="D137" s="14">
        <v>0</v>
      </c>
      <c r="E137" s="14">
        <v>2634.97</v>
      </c>
      <c r="F137" s="15">
        <v>-145.38</v>
      </c>
      <c r="G137" s="14">
        <v>0</v>
      </c>
      <c r="H137" s="14">
        <v>182.65</v>
      </c>
      <c r="I137" s="14">
        <v>37.270000000000003</v>
      </c>
      <c r="J137" s="14">
        <v>0.1</v>
      </c>
      <c r="K137" s="14">
        <v>37.369999999999997</v>
      </c>
      <c r="L137" s="14">
        <v>2597.6</v>
      </c>
    </row>
    <row r="138" spans="1:12" x14ac:dyDescent="0.2">
      <c r="A138" s="2" t="s">
        <v>180</v>
      </c>
      <c r="B138" s="1" t="s">
        <v>181</v>
      </c>
      <c r="C138" s="14">
        <v>3056.45</v>
      </c>
      <c r="D138" s="14">
        <v>0</v>
      </c>
      <c r="E138" s="14">
        <v>3056.45</v>
      </c>
      <c r="F138" s="15">
        <v>-145.38</v>
      </c>
      <c r="G138" s="14">
        <v>0</v>
      </c>
      <c r="H138" s="14">
        <v>228.5</v>
      </c>
      <c r="I138" s="14">
        <v>83.13</v>
      </c>
      <c r="J138" s="15">
        <v>-0.08</v>
      </c>
      <c r="K138" s="14">
        <v>83.05</v>
      </c>
      <c r="L138" s="14">
        <v>2973.4</v>
      </c>
    </row>
    <row r="139" spans="1:12" x14ac:dyDescent="0.2">
      <c r="A139" s="2" t="s">
        <v>182</v>
      </c>
      <c r="B139" s="1" t="s">
        <v>183</v>
      </c>
      <c r="C139" s="14">
        <v>2258.5500000000002</v>
      </c>
      <c r="D139" s="14">
        <v>0</v>
      </c>
      <c r="E139" s="14">
        <v>2258.5500000000002</v>
      </c>
      <c r="F139" s="15">
        <v>-174.78</v>
      </c>
      <c r="G139" s="15">
        <v>-33.090000000000003</v>
      </c>
      <c r="H139" s="14">
        <v>141.69</v>
      </c>
      <c r="I139" s="14">
        <v>0</v>
      </c>
      <c r="J139" s="15">
        <v>-0.16</v>
      </c>
      <c r="K139" s="14">
        <v>-33.25</v>
      </c>
      <c r="L139" s="14">
        <v>2291.8000000000002</v>
      </c>
    </row>
    <row r="140" spans="1:12" x14ac:dyDescent="0.2">
      <c r="A140" s="2" t="s">
        <v>184</v>
      </c>
      <c r="B140" s="1" t="s">
        <v>185</v>
      </c>
      <c r="C140" s="14">
        <v>2955.01</v>
      </c>
      <c r="D140" s="14">
        <v>0</v>
      </c>
      <c r="E140" s="14">
        <v>2955.01</v>
      </c>
      <c r="F140" s="15">
        <v>-145.38</v>
      </c>
      <c r="G140" s="14">
        <v>0</v>
      </c>
      <c r="H140" s="14">
        <v>217.47</v>
      </c>
      <c r="I140" s="14">
        <v>72.09</v>
      </c>
      <c r="J140" s="14">
        <v>0.12</v>
      </c>
      <c r="K140" s="14">
        <v>72.209999999999994</v>
      </c>
      <c r="L140" s="14">
        <v>2882.8</v>
      </c>
    </row>
    <row r="141" spans="1:12" x14ac:dyDescent="0.2">
      <c r="A141" s="2" t="s">
        <v>186</v>
      </c>
      <c r="B141" s="1" t="s">
        <v>187</v>
      </c>
      <c r="C141" s="14">
        <v>2971.08</v>
      </c>
      <c r="D141" s="14">
        <v>0</v>
      </c>
      <c r="E141" s="14">
        <v>2971.08</v>
      </c>
      <c r="F141" s="15">
        <v>-145.38</v>
      </c>
      <c r="G141" s="14">
        <v>0</v>
      </c>
      <c r="H141" s="14">
        <v>219.21</v>
      </c>
      <c r="I141" s="14">
        <v>73.84</v>
      </c>
      <c r="J141" s="14">
        <v>0.04</v>
      </c>
      <c r="K141" s="14">
        <v>73.88</v>
      </c>
      <c r="L141" s="14">
        <v>2897.2</v>
      </c>
    </row>
    <row r="142" spans="1:12" x14ac:dyDescent="0.2">
      <c r="A142" s="2" t="s">
        <v>188</v>
      </c>
      <c r="B142" s="1" t="s">
        <v>189</v>
      </c>
      <c r="C142" s="14">
        <v>2019.62</v>
      </c>
      <c r="D142" s="14">
        <v>0</v>
      </c>
      <c r="E142" s="14">
        <v>2019.62</v>
      </c>
      <c r="F142" s="15">
        <v>-188.71</v>
      </c>
      <c r="G142" s="15">
        <v>-70.430000000000007</v>
      </c>
      <c r="H142" s="14">
        <v>118.29</v>
      </c>
      <c r="I142" s="14">
        <v>0</v>
      </c>
      <c r="J142" s="14">
        <v>0.05</v>
      </c>
      <c r="K142" s="14">
        <v>-70.38</v>
      </c>
      <c r="L142" s="14">
        <v>2090</v>
      </c>
    </row>
    <row r="143" spans="1:12" x14ac:dyDescent="0.2">
      <c r="A143" s="2" t="s">
        <v>190</v>
      </c>
      <c r="B143" s="1" t="s">
        <v>191</v>
      </c>
      <c r="C143" s="14">
        <v>3150</v>
      </c>
      <c r="D143" s="14">
        <v>0</v>
      </c>
      <c r="E143" s="14">
        <v>3150</v>
      </c>
      <c r="F143" s="15">
        <v>-125.1</v>
      </c>
      <c r="G143" s="14">
        <v>0</v>
      </c>
      <c r="H143" s="14">
        <v>238.68</v>
      </c>
      <c r="I143" s="14">
        <v>113.58</v>
      </c>
      <c r="J143" s="14">
        <v>0.02</v>
      </c>
      <c r="K143" s="14">
        <v>113.6</v>
      </c>
      <c r="L143" s="14">
        <v>3036.4</v>
      </c>
    </row>
    <row r="144" spans="1:12" x14ac:dyDescent="0.2">
      <c r="A144" s="2" t="s">
        <v>192</v>
      </c>
      <c r="B144" s="1" t="s">
        <v>193</v>
      </c>
      <c r="C144" s="14">
        <v>2258.5500000000002</v>
      </c>
      <c r="D144" s="14">
        <v>0</v>
      </c>
      <c r="E144" s="14">
        <v>2258.5500000000002</v>
      </c>
      <c r="F144" s="15">
        <v>-174.78</v>
      </c>
      <c r="G144" s="15">
        <v>-33.090000000000003</v>
      </c>
      <c r="H144" s="14">
        <v>141.69</v>
      </c>
      <c r="I144" s="14">
        <v>0</v>
      </c>
      <c r="J144" s="15">
        <v>-0.16</v>
      </c>
      <c r="K144" s="14">
        <v>-33.25</v>
      </c>
      <c r="L144" s="14">
        <v>2291.8000000000002</v>
      </c>
    </row>
    <row r="145" spans="1:12" x14ac:dyDescent="0.2">
      <c r="A145" s="2" t="s">
        <v>194</v>
      </c>
      <c r="B145" s="1" t="s">
        <v>195</v>
      </c>
      <c r="C145" s="14">
        <v>2484.25</v>
      </c>
      <c r="D145" s="14">
        <v>0</v>
      </c>
      <c r="E145" s="14">
        <v>2484.25</v>
      </c>
      <c r="F145" s="15">
        <v>-160.30000000000001</v>
      </c>
      <c r="G145" s="14">
        <v>0</v>
      </c>
      <c r="H145" s="14">
        <v>166.25</v>
      </c>
      <c r="I145" s="14">
        <v>5.95</v>
      </c>
      <c r="J145" s="15">
        <v>-0.1</v>
      </c>
      <c r="K145" s="14">
        <v>5.85</v>
      </c>
      <c r="L145" s="14">
        <v>2478.4</v>
      </c>
    </row>
    <row r="146" spans="1:12" x14ac:dyDescent="0.2">
      <c r="A146" s="2" t="s">
        <v>196</v>
      </c>
      <c r="B146" s="1" t="s">
        <v>197</v>
      </c>
      <c r="C146" s="14">
        <v>2634.97</v>
      </c>
      <c r="D146" s="14">
        <v>0</v>
      </c>
      <c r="E146" s="14">
        <v>2634.97</v>
      </c>
      <c r="F146" s="15">
        <v>-145.38</v>
      </c>
      <c r="G146" s="14">
        <v>0</v>
      </c>
      <c r="H146" s="14">
        <v>182.65</v>
      </c>
      <c r="I146" s="14">
        <v>37.270000000000003</v>
      </c>
      <c r="J146" s="14">
        <v>0.1</v>
      </c>
      <c r="K146" s="14">
        <v>37.369999999999997</v>
      </c>
      <c r="L146" s="14">
        <v>2597.6</v>
      </c>
    </row>
    <row r="147" spans="1:12" x14ac:dyDescent="0.2">
      <c r="A147" s="2" t="s">
        <v>198</v>
      </c>
      <c r="B147" s="1" t="s">
        <v>199</v>
      </c>
      <c r="C147" s="14">
        <v>3603.44</v>
      </c>
      <c r="D147" s="14">
        <v>0</v>
      </c>
      <c r="E147" s="14">
        <v>3603.44</v>
      </c>
      <c r="F147" s="15">
        <v>-107.37</v>
      </c>
      <c r="G147" s="14">
        <v>0</v>
      </c>
      <c r="H147" s="14">
        <v>288.01</v>
      </c>
      <c r="I147" s="14">
        <v>180.64</v>
      </c>
      <c r="J147" s="14">
        <v>0</v>
      </c>
      <c r="K147" s="14">
        <v>180.64</v>
      </c>
      <c r="L147" s="14">
        <v>3422.8</v>
      </c>
    </row>
    <row r="148" spans="1:12" x14ac:dyDescent="0.2">
      <c r="A148" s="2" t="s">
        <v>200</v>
      </c>
      <c r="B148" s="1" t="s">
        <v>201</v>
      </c>
      <c r="C148" s="14">
        <v>1445.22</v>
      </c>
      <c r="D148" s="14">
        <v>0</v>
      </c>
      <c r="E148" s="14">
        <v>1445.22</v>
      </c>
      <c r="F148" s="15">
        <v>-200.63</v>
      </c>
      <c r="G148" s="15">
        <v>-119.11</v>
      </c>
      <c r="H148" s="14">
        <v>81.53</v>
      </c>
      <c r="I148" s="14">
        <v>0</v>
      </c>
      <c r="J148" s="15">
        <v>-7.0000000000000007E-2</v>
      </c>
      <c r="K148" s="14">
        <v>-119.18</v>
      </c>
      <c r="L148" s="14">
        <v>1564.4</v>
      </c>
    </row>
    <row r="149" spans="1:12" x14ac:dyDescent="0.2">
      <c r="A149" s="2" t="s">
        <v>202</v>
      </c>
      <c r="B149" s="1" t="s">
        <v>203</v>
      </c>
      <c r="C149" s="14">
        <v>2350.2199999999998</v>
      </c>
      <c r="D149" s="14">
        <v>0</v>
      </c>
      <c r="E149" s="14">
        <v>2350.2199999999998</v>
      </c>
      <c r="F149" s="15">
        <v>-160.30000000000001</v>
      </c>
      <c r="G149" s="15">
        <v>-8.6300000000000008</v>
      </c>
      <c r="H149" s="14">
        <v>151.66</v>
      </c>
      <c r="I149" s="14">
        <v>0</v>
      </c>
      <c r="J149" s="14">
        <v>0.05</v>
      </c>
      <c r="K149" s="14">
        <v>-8.58</v>
      </c>
      <c r="L149" s="14">
        <v>2358.8000000000002</v>
      </c>
    </row>
    <row r="150" spans="1:12" x14ac:dyDescent="0.2">
      <c r="A150" s="2" t="s">
        <v>204</v>
      </c>
      <c r="B150" s="1" t="s">
        <v>205</v>
      </c>
      <c r="C150" s="14">
        <v>2484.41</v>
      </c>
      <c r="D150" s="14">
        <v>0</v>
      </c>
      <c r="E150" s="14">
        <v>2484.41</v>
      </c>
      <c r="F150" s="15">
        <v>-160.30000000000001</v>
      </c>
      <c r="G150" s="14">
        <v>0</v>
      </c>
      <c r="H150" s="14">
        <v>166.26</v>
      </c>
      <c r="I150" s="14">
        <v>5.97</v>
      </c>
      <c r="J150" s="14">
        <v>0.04</v>
      </c>
      <c r="K150" s="14">
        <v>6.01</v>
      </c>
      <c r="L150" s="14">
        <v>2478.4</v>
      </c>
    </row>
    <row r="151" spans="1:12" x14ac:dyDescent="0.2">
      <c r="A151" s="2" t="s">
        <v>206</v>
      </c>
      <c r="B151" s="1" t="s">
        <v>207</v>
      </c>
      <c r="C151" s="14">
        <v>3150</v>
      </c>
      <c r="D151" s="14">
        <v>0</v>
      </c>
      <c r="E151" s="14">
        <v>3150</v>
      </c>
      <c r="F151" s="15">
        <v>-125.1</v>
      </c>
      <c r="G151" s="14">
        <v>0</v>
      </c>
      <c r="H151" s="14">
        <v>238.68</v>
      </c>
      <c r="I151" s="14">
        <v>113.58</v>
      </c>
      <c r="J151" s="14">
        <v>0.02</v>
      </c>
      <c r="K151" s="14">
        <v>113.6</v>
      </c>
      <c r="L151" s="14">
        <v>3036.4</v>
      </c>
    </row>
    <row r="152" spans="1:12" x14ac:dyDescent="0.2">
      <c r="A152" s="2" t="s">
        <v>208</v>
      </c>
      <c r="B152" s="1" t="s">
        <v>209</v>
      </c>
      <c r="C152" s="14">
        <v>2634.03</v>
      </c>
      <c r="D152" s="14">
        <v>0</v>
      </c>
      <c r="E152" s="14">
        <v>2634.03</v>
      </c>
      <c r="F152" s="15">
        <v>-145.38</v>
      </c>
      <c r="G152" s="14">
        <v>0</v>
      </c>
      <c r="H152" s="14">
        <v>182.54</v>
      </c>
      <c r="I152" s="14">
        <v>37.17</v>
      </c>
      <c r="J152" s="15">
        <v>-0.14000000000000001</v>
      </c>
      <c r="K152" s="14">
        <v>37.03</v>
      </c>
      <c r="L152" s="14">
        <v>2597</v>
      </c>
    </row>
    <row r="153" spans="1:12" x14ac:dyDescent="0.2">
      <c r="A153" s="2" t="s">
        <v>210</v>
      </c>
      <c r="B153" s="1" t="s">
        <v>211</v>
      </c>
      <c r="C153" s="14">
        <v>2321.5500000000002</v>
      </c>
      <c r="D153" s="14">
        <v>0</v>
      </c>
      <c r="E153" s="14">
        <v>2321.5500000000002</v>
      </c>
      <c r="F153" s="15">
        <v>-174.78</v>
      </c>
      <c r="G153" s="15">
        <v>-26.24</v>
      </c>
      <c r="H153" s="14">
        <v>148.54</v>
      </c>
      <c r="I153" s="14">
        <v>0</v>
      </c>
      <c r="J153" s="15">
        <v>-0.01</v>
      </c>
      <c r="K153" s="14">
        <v>-26.25</v>
      </c>
      <c r="L153" s="14">
        <v>2347.8000000000002</v>
      </c>
    </row>
    <row r="154" spans="1:12" x14ac:dyDescent="0.2">
      <c r="A154" s="2" t="s">
        <v>212</v>
      </c>
      <c r="B154" s="1" t="s">
        <v>213</v>
      </c>
      <c r="C154" s="14">
        <v>3676.05</v>
      </c>
      <c r="D154" s="14">
        <v>0</v>
      </c>
      <c r="E154" s="14">
        <v>3676.05</v>
      </c>
      <c r="F154" s="14">
        <v>0</v>
      </c>
      <c r="G154" s="14">
        <v>0</v>
      </c>
      <c r="H154" s="14">
        <v>297.2</v>
      </c>
      <c r="I154" s="14">
        <v>297.2</v>
      </c>
      <c r="J154" s="14">
        <v>0.05</v>
      </c>
      <c r="K154" s="14">
        <v>297.25</v>
      </c>
      <c r="L154" s="14">
        <v>3378.8</v>
      </c>
    </row>
    <row r="155" spans="1:12" s="7" customFormat="1" x14ac:dyDescent="0.2">
      <c r="A155" s="17" t="s">
        <v>35</v>
      </c>
      <c r="C155" s="7" t="s">
        <v>36</v>
      </c>
      <c r="D155" s="7" t="s">
        <v>36</v>
      </c>
      <c r="E155" s="7" t="s">
        <v>36</v>
      </c>
      <c r="F155" s="7" t="s">
        <v>36</v>
      </c>
      <c r="G155" s="7" t="s">
        <v>36</v>
      </c>
      <c r="H155" s="7" t="s">
        <v>36</v>
      </c>
      <c r="I155" s="7" t="s">
        <v>36</v>
      </c>
      <c r="J155" s="7" t="s">
        <v>36</v>
      </c>
      <c r="K155" s="7" t="s">
        <v>36</v>
      </c>
      <c r="L155" s="7" t="s">
        <v>36</v>
      </c>
    </row>
    <row r="156" spans="1:12" x14ac:dyDescent="0.2">
      <c r="C156" s="19">
        <v>56052.2</v>
      </c>
      <c r="D156" s="19">
        <v>0</v>
      </c>
      <c r="E156" s="19">
        <v>56052.2</v>
      </c>
      <c r="F156" s="20">
        <v>-3304.73</v>
      </c>
      <c r="G156" s="20">
        <v>-551.16999999999996</v>
      </c>
      <c r="H156" s="19">
        <v>3922.32</v>
      </c>
      <c r="I156" s="19">
        <v>1168.8</v>
      </c>
      <c r="J156" s="20">
        <v>-0.23</v>
      </c>
      <c r="K156" s="19">
        <v>617.4</v>
      </c>
      <c r="L156" s="19">
        <v>55434.8</v>
      </c>
    </row>
    <row r="158" spans="1:12" x14ac:dyDescent="0.2">
      <c r="A158" s="12" t="s">
        <v>214</v>
      </c>
    </row>
    <row r="159" spans="1:12" x14ac:dyDescent="0.2">
      <c r="A159" s="2" t="s">
        <v>215</v>
      </c>
      <c r="B159" s="1" t="s">
        <v>216</v>
      </c>
      <c r="C159" s="14">
        <v>2025.92</v>
      </c>
      <c r="D159" s="14">
        <v>0</v>
      </c>
      <c r="E159" s="14">
        <v>2025.92</v>
      </c>
      <c r="F159" s="15">
        <v>-188.71</v>
      </c>
      <c r="G159" s="15">
        <v>-70.02</v>
      </c>
      <c r="H159" s="14">
        <v>118.69</v>
      </c>
      <c r="I159" s="14">
        <v>0</v>
      </c>
      <c r="J159" s="15">
        <v>-0.06</v>
      </c>
      <c r="K159" s="14">
        <v>-70.08</v>
      </c>
      <c r="L159" s="14">
        <v>2096</v>
      </c>
    </row>
    <row r="160" spans="1:12" x14ac:dyDescent="0.2">
      <c r="A160" s="2" t="s">
        <v>217</v>
      </c>
      <c r="B160" s="1" t="s">
        <v>218</v>
      </c>
      <c r="C160" s="14">
        <v>2630.25</v>
      </c>
      <c r="D160" s="14">
        <v>0</v>
      </c>
      <c r="E160" s="14">
        <v>2630.25</v>
      </c>
      <c r="F160" s="15">
        <v>-160.30000000000001</v>
      </c>
      <c r="G160" s="14">
        <v>0</v>
      </c>
      <c r="H160" s="14">
        <v>182.13</v>
      </c>
      <c r="I160" s="14">
        <v>21.83</v>
      </c>
      <c r="J160" s="14">
        <v>0.02</v>
      </c>
      <c r="K160" s="14">
        <v>21.85</v>
      </c>
      <c r="L160" s="14">
        <v>2608.4</v>
      </c>
    </row>
    <row r="161" spans="1:12" x14ac:dyDescent="0.2">
      <c r="A161" s="2" t="s">
        <v>219</v>
      </c>
      <c r="B161" s="1" t="s">
        <v>220</v>
      </c>
      <c r="C161" s="14">
        <v>1885.75</v>
      </c>
      <c r="D161" s="14">
        <v>0</v>
      </c>
      <c r="E161" s="14">
        <v>1885.75</v>
      </c>
      <c r="F161" s="15">
        <v>-188.71</v>
      </c>
      <c r="G161" s="15">
        <v>-78.989999999999995</v>
      </c>
      <c r="H161" s="14">
        <v>109.72</v>
      </c>
      <c r="I161" s="14">
        <v>0</v>
      </c>
      <c r="J161" s="14">
        <v>0.14000000000000001</v>
      </c>
      <c r="K161" s="14">
        <v>-78.849999999999994</v>
      </c>
      <c r="L161" s="14">
        <v>1964.6</v>
      </c>
    </row>
    <row r="162" spans="1:12" x14ac:dyDescent="0.2">
      <c r="A162" s="2" t="s">
        <v>221</v>
      </c>
      <c r="B162" s="1" t="s">
        <v>222</v>
      </c>
      <c r="C162" s="14">
        <v>1513.58</v>
      </c>
      <c r="D162" s="14">
        <v>0</v>
      </c>
      <c r="E162" s="14">
        <v>1513.58</v>
      </c>
      <c r="F162" s="15">
        <v>-200.63</v>
      </c>
      <c r="G162" s="15">
        <v>-114.73</v>
      </c>
      <c r="H162" s="14">
        <v>85.9</v>
      </c>
      <c r="I162" s="14">
        <v>0</v>
      </c>
      <c r="J162" s="15">
        <v>-0.09</v>
      </c>
      <c r="K162" s="14">
        <v>-114.82</v>
      </c>
      <c r="L162" s="14">
        <v>1628.4</v>
      </c>
    </row>
    <row r="163" spans="1:12" x14ac:dyDescent="0.2">
      <c r="A163" s="2" t="s">
        <v>223</v>
      </c>
      <c r="B163" s="1" t="s">
        <v>224</v>
      </c>
      <c r="C163" s="14">
        <v>723.87</v>
      </c>
      <c r="D163" s="14">
        <v>0</v>
      </c>
      <c r="E163" s="14">
        <v>723.87</v>
      </c>
      <c r="F163" s="15">
        <v>-200.83</v>
      </c>
      <c r="G163" s="15">
        <v>-165.47</v>
      </c>
      <c r="H163" s="14">
        <v>35.36</v>
      </c>
      <c r="I163" s="14">
        <v>0</v>
      </c>
      <c r="J163" s="14">
        <v>0.14000000000000001</v>
      </c>
      <c r="K163" s="14">
        <v>-165.33</v>
      </c>
      <c r="L163" s="14">
        <v>889.2</v>
      </c>
    </row>
    <row r="164" spans="1:12" x14ac:dyDescent="0.2">
      <c r="A164" s="2" t="s">
        <v>225</v>
      </c>
      <c r="B164" s="1" t="s">
        <v>226</v>
      </c>
      <c r="C164" s="14">
        <v>2329.9</v>
      </c>
      <c r="D164" s="14">
        <v>0</v>
      </c>
      <c r="E164" s="14">
        <v>2329.9</v>
      </c>
      <c r="F164" s="15">
        <v>-160.30000000000001</v>
      </c>
      <c r="G164" s="15">
        <v>-10.84</v>
      </c>
      <c r="H164" s="14">
        <v>149.44999999999999</v>
      </c>
      <c r="I164" s="14">
        <v>0</v>
      </c>
      <c r="J164" s="15">
        <v>-0.06</v>
      </c>
      <c r="K164" s="14">
        <v>-10.9</v>
      </c>
      <c r="L164" s="14">
        <v>2340.8000000000002</v>
      </c>
    </row>
    <row r="165" spans="1:12" x14ac:dyDescent="0.2">
      <c r="A165" s="2" t="s">
        <v>227</v>
      </c>
      <c r="B165" s="1" t="s">
        <v>228</v>
      </c>
      <c r="C165" s="14">
        <v>2520</v>
      </c>
      <c r="D165" s="14">
        <v>0</v>
      </c>
      <c r="E165" s="14">
        <v>2520</v>
      </c>
      <c r="F165" s="15">
        <v>-160.30000000000001</v>
      </c>
      <c r="G165" s="14">
        <v>0</v>
      </c>
      <c r="H165" s="14">
        <v>170.14</v>
      </c>
      <c r="I165" s="14">
        <v>9.84</v>
      </c>
      <c r="J165" s="15">
        <v>-0.04</v>
      </c>
      <c r="K165" s="14">
        <v>9.8000000000000007</v>
      </c>
      <c r="L165" s="14">
        <v>2510.1999999999998</v>
      </c>
    </row>
    <row r="166" spans="1:12" x14ac:dyDescent="0.2">
      <c r="A166" s="2" t="s">
        <v>229</v>
      </c>
      <c r="B166" s="1" t="s">
        <v>230</v>
      </c>
      <c r="C166" s="14">
        <v>806.87</v>
      </c>
      <c r="D166" s="14">
        <v>0</v>
      </c>
      <c r="E166" s="14">
        <v>806.87</v>
      </c>
      <c r="F166" s="15">
        <v>-200.83</v>
      </c>
      <c r="G166" s="15">
        <v>-160.16</v>
      </c>
      <c r="H166" s="14">
        <v>40.67</v>
      </c>
      <c r="I166" s="14">
        <v>0</v>
      </c>
      <c r="J166" s="15">
        <v>-0.17</v>
      </c>
      <c r="K166" s="14">
        <v>-160.33000000000001</v>
      </c>
      <c r="L166" s="14">
        <v>967.2</v>
      </c>
    </row>
    <row r="167" spans="1:12" x14ac:dyDescent="0.2">
      <c r="A167" s="2" t="s">
        <v>231</v>
      </c>
      <c r="B167" s="1" t="s">
        <v>232</v>
      </c>
      <c r="C167" s="14">
        <v>1885.75</v>
      </c>
      <c r="D167" s="14">
        <v>0</v>
      </c>
      <c r="E167" s="14">
        <v>1885.75</v>
      </c>
      <c r="F167" s="15">
        <v>-188.71</v>
      </c>
      <c r="G167" s="15">
        <v>-78.989999999999995</v>
      </c>
      <c r="H167" s="14">
        <v>109.72</v>
      </c>
      <c r="I167" s="14">
        <v>0</v>
      </c>
      <c r="J167" s="14">
        <v>0.14000000000000001</v>
      </c>
      <c r="K167" s="14">
        <v>-78.849999999999994</v>
      </c>
      <c r="L167" s="14">
        <v>1964.6</v>
      </c>
    </row>
    <row r="168" spans="1:12" x14ac:dyDescent="0.2">
      <c r="A168" s="2" t="s">
        <v>233</v>
      </c>
      <c r="B168" s="1" t="s">
        <v>234</v>
      </c>
      <c r="C168" s="14">
        <v>115.76</v>
      </c>
      <c r="D168" s="14">
        <v>0</v>
      </c>
      <c r="E168" s="14">
        <v>115.76</v>
      </c>
      <c r="F168" s="15">
        <v>-200.83</v>
      </c>
      <c r="G168" s="15">
        <v>-198.61</v>
      </c>
      <c r="H168" s="14">
        <v>2.2200000000000002</v>
      </c>
      <c r="I168" s="14">
        <v>0</v>
      </c>
      <c r="J168" s="15">
        <v>-0.03</v>
      </c>
      <c r="K168" s="14">
        <v>-198.64</v>
      </c>
      <c r="L168" s="14">
        <v>314.39999999999998</v>
      </c>
    </row>
    <row r="169" spans="1:12" x14ac:dyDescent="0.2">
      <c r="A169" s="2" t="s">
        <v>235</v>
      </c>
      <c r="B169" s="1" t="s">
        <v>236</v>
      </c>
      <c r="C169" s="14">
        <v>2634.97</v>
      </c>
      <c r="D169" s="14">
        <v>0</v>
      </c>
      <c r="E169" s="14">
        <v>2634.97</v>
      </c>
      <c r="F169" s="15">
        <v>-145.38</v>
      </c>
      <c r="G169" s="14">
        <v>0</v>
      </c>
      <c r="H169" s="14">
        <v>182.65</v>
      </c>
      <c r="I169" s="14">
        <v>37.270000000000003</v>
      </c>
      <c r="J169" s="14">
        <v>0.1</v>
      </c>
      <c r="K169" s="14">
        <v>37.369999999999997</v>
      </c>
      <c r="L169" s="14">
        <v>2597.6</v>
      </c>
    </row>
    <row r="170" spans="1:12" x14ac:dyDescent="0.2">
      <c r="A170" s="2" t="s">
        <v>237</v>
      </c>
      <c r="B170" s="1" t="s">
        <v>238</v>
      </c>
      <c r="C170" s="14">
        <v>1885.75</v>
      </c>
      <c r="D170" s="14">
        <v>0</v>
      </c>
      <c r="E170" s="14">
        <v>1885.75</v>
      </c>
      <c r="F170" s="15">
        <v>-188.71</v>
      </c>
      <c r="G170" s="15">
        <v>-78.989999999999995</v>
      </c>
      <c r="H170" s="14">
        <v>109.72</v>
      </c>
      <c r="I170" s="14">
        <v>0</v>
      </c>
      <c r="J170" s="14">
        <v>0.14000000000000001</v>
      </c>
      <c r="K170" s="14">
        <v>-78.849999999999994</v>
      </c>
      <c r="L170" s="14">
        <v>1964.6</v>
      </c>
    </row>
    <row r="171" spans="1:12" x14ac:dyDescent="0.2">
      <c r="A171" s="2" t="s">
        <v>239</v>
      </c>
      <c r="B171" s="1" t="s">
        <v>240</v>
      </c>
      <c r="C171" s="14">
        <v>2634.97</v>
      </c>
      <c r="D171" s="14">
        <v>0</v>
      </c>
      <c r="E171" s="14">
        <v>2634.97</v>
      </c>
      <c r="F171" s="15">
        <v>-145.38</v>
      </c>
      <c r="G171" s="14">
        <v>0</v>
      </c>
      <c r="H171" s="14">
        <v>182.65</v>
      </c>
      <c r="I171" s="14">
        <v>37.270000000000003</v>
      </c>
      <c r="J171" s="14">
        <v>0.1</v>
      </c>
      <c r="K171" s="14">
        <v>37.369999999999997</v>
      </c>
      <c r="L171" s="14">
        <v>2597.6</v>
      </c>
    </row>
    <row r="172" spans="1:12" x14ac:dyDescent="0.2">
      <c r="A172" s="2" t="s">
        <v>241</v>
      </c>
      <c r="B172" s="1" t="s">
        <v>242</v>
      </c>
      <c r="C172" s="14">
        <v>806.87</v>
      </c>
      <c r="D172" s="14">
        <v>0</v>
      </c>
      <c r="E172" s="14">
        <v>806.87</v>
      </c>
      <c r="F172" s="15">
        <v>-200.83</v>
      </c>
      <c r="G172" s="15">
        <v>-160.16</v>
      </c>
      <c r="H172" s="14">
        <v>40.67</v>
      </c>
      <c r="I172" s="14">
        <v>0</v>
      </c>
      <c r="J172" s="15">
        <v>-0.17</v>
      </c>
      <c r="K172" s="14">
        <v>-160.33000000000001</v>
      </c>
      <c r="L172" s="14">
        <v>967.2</v>
      </c>
    </row>
    <row r="173" spans="1:12" x14ac:dyDescent="0.2">
      <c r="A173" s="2" t="s">
        <v>243</v>
      </c>
      <c r="B173" s="1" t="s">
        <v>244</v>
      </c>
      <c r="C173" s="14">
        <v>8524.5</v>
      </c>
      <c r="D173" s="14">
        <v>0</v>
      </c>
      <c r="E173" s="14">
        <v>8524.5</v>
      </c>
      <c r="F173" s="14">
        <v>0</v>
      </c>
      <c r="G173" s="14">
        <v>0</v>
      </c>
      <c r="H173" s="14">
        <v>1273.57</v>
      </c>
      <c r="I173" s="14">
        <v>1273.57</v>
      </c>
      <c r="J173" s="14">
        <v>0.13</v>
      </c>
      <c r="K173" s="14">
        <v>1273.7</v>
      </c>
      <c r="L173" s="14">
        <v>7250.8</v>
      </c>
    </row>
    <row r="174" spans="1:12" x14ac:dyDescent="0.2">
      <c r="A174" s="2" t="s">
        <v>245</v>
      </c>
      <c r="B174" s="1" t="s">
        <v>246</v>
      </c>
      <c r="C174" s="14">
        <v>2025.61</v>
      </c>
      <c r="D174" s="14">
        <v>0</v>
      </c>
      <c r="E174" s="14">
        <v>2025.61</v>
      </c>
      <c r="F174" s="15">
        <v>-188.71</v>
      </c>
      <c r="G174" s="15">
        <v>-70.040000000000006</v>
      </c>
      <c r="H174" s="14">
        <v>118.67</v>
      </c>
      <c r="I174" s="14">
        <v>0</v>
      </c>
      <c r="J174" s="15">
        <v>-0.15</v>
      </c>
      <c r="K174" s="14">
        <v>-70.19</v>
      </c>
      <c r="L174" s="14">
        <v>2095.8000000000002</v>
      </c>
    </row>
    <row r="175" spans="1:12" x14ac:dyDescent="0.2">
      <c r="A175" s="2" t="s">
        <v>247</v>
      </c>
      <c r="B175" s="1" t="s">
        <v>248</v>
      </c>
      <c r="C175" s="14">
        <v>2019.62</v>
      </c>
      <c r="D175" s="14">
        <v>0</v>
      </c>
      <c r="E175" s="14">
        <v>2019.62</v>
      </c>
      <c r="F175" s="15">
        <v>-188.71</v>
      </c>
      <c r="G175" s="15">
        <v>-70.430000000000007</v>
      </c>
      <c r="H175" s="14">
        <v>118.29</v>
      </c>
      <c r="I175" s="14">
        <v>0</v>
      </c>
      <c r="J175" s="14">
        <v>0.05</v>
      </c>
      <c r="K175" s="14">
        <v>-70.38</v>
      </c>
      <c r="L175" s="14">
        <v>2090</v>
      </c>
    </row>
    <row r="176" spans="1:12" x14ac:dyDescent="0.2">
      <c r="A176" s="2" t="s">
        <v>307</v>
      </c>
      <c r="B176" s="1" t="s">
        <v>306</v>
      </c>
      <c r="C176" s="14">
        <v>2025.61</v>
      </c>
      <c r="D176" s="14">
        <v>0</v>
      </c>
      <c r="E176" s="14">
        <v>2025.61</v>
      </c>
      <c r="F176" s="15">
        <v>-188.71</v>
      </c>
      <c r="G176" s="15">
        <v>-70.040000000000006</v>
      </c>
      <c r="H176" s="14">
        <v>118.67</v>
      </c>
      <c r="I176" s="14">
        <v>0</v>
      </c>
      <c r="J176" s="14">
        <v>0.05</v>
      </c>
      <c r="K176" s="14">
        <v>-69.989999999999995</v>
      </c>
      <c r="L176" s="14">
        <v>2095.6</v>
      </c>
    </row>
    <row r="177" spans="1:12" x14ac:dyDescent="0.2">
      <c r="A177" s="2" t="s">
        <v>316</v>
      </c>
      <c r="B177" s="1" t="s">
        <v>315</v>
      </c>
      <c r="C177" s="14">
        <v>8206.5</v>
      </c>
      <c r="D177" s="14">
        <v>0</v>
      </c>
      <c r="E177" s="14">
        <v>8206.5</v>
      </c>
      <c r="F177" s="14">
        <v>0</v>
      </c>
      <c r="G177" s="14">
        <v>0</v>
      </c>
      <c r="H177" s="14">
        <v>1205.6500000000001</v>
      </c>
      <c r="I177" s="14">
        <v>1205.6500000000001</v>
      </c>
      <c r="J177" s="14">
        <v>0.05</v>
      </c>
      <c r="K177" s="14">
        <v>1205.7</v>
      </c>
      <c r="L177" s="14">
        <v>7000.8</v>
      </c>
    </row>
    <row r="178" spans="1:12" x14ac:dyDescent="0.2">
      <c r="A178" s="2" t="s">
        <v>249</v>
      </c>
      <c r="B178" s="1" t="s">
        <v>250</v>
      </c>
      <c r="C178" s="14">
        <v>1445.38</v>
      </c>
      <c r="D178" s="14">
        <v>0</v>
      </c>
      <c r="E178" s="14">
        <v>1445.38</v>
      </c>
      <c r="F178" s="15">
        <v>-200.63</v>
      </c>
      <c r="G178" s="15">
        <v>-119.1</v>
      </c>
      <c r="H178" s="14">
        <v>81.540000000000006</v>
      </c>
      <c r="I178" s="14">
        <v>0</v>
      </c>
      <c r="J178" s="15">
        <v>-0.12</v>
      </c>
      <c r="K178" s="14">
        <v>-119.22</v>
      </c>
      <c r="L178" s="14">
        <v>1564.6</v>
      </c>
    </row>
    <row r="179" spans="1:12" s="7" customFormat="1" x14ac:dyDescent="0.2">
      <c r="A179" s="17" t="s">
        <v>35</v>
      </c>
      <c r="C179" s="7" t="s">
        <v>36</v>
      </c>
      <c r="D179" s="7" t="s">
        <v>36</v>
      </c>
      <c r="E179" s="7" t="s">
        <v>36</v>
      </c>
      <c r="F179" s="7" t="s">
        <v>36</v>
      </c>
      <c r="G179" s="7" t="s">
        <v>36</v>
      </c>
      <c r="H179" s="7" t="s">
        <v>36</v>
      </c>
      <c r="I179" s="7" t="s">
        <v>36</v>
      </c>
      <c r="J179" s="7" t="s">
        <v>36</v>
      </c>
      <c r="K179" s="7" t="s">
        <v>36</v>
      </c>
      <c r="L179" s="7" t="s">
        <v>36</v>
      </c>
    </row>
    <row r="180" spans="1:12" x14ac:dyDescent="0.2">
      <c r="C180" s="19">
        <v>48647.43</v>
      </c>
      <c r="D180" s="19">
        <v>0</v>
      </c>
      <c r="E180" s="19">
        <v>48647.43</v>
      </c>
      <c r="F180" s="20">
        <v>-3297.21</v>
      </c>
      <c r="G180" s="20">
        <v>-1446.57</v>
      </c>
      <c r="H180" s="19">
        <v>4436.08</v>
      </c>
      <c r="I180" s="19">
        <v>2585.4299999999998</v>
      </c>
      <c r="J180" s="19">
        <v>0.17</v>
      </c>
      <c r="K180" s="19">
        <v>1139.03</v>
      </c>
      <c r="L180" s="19">
        <v>47508.4</v>
      </c>
    </row>
    <row r="182" spans="1:12" x14ac:dyDescent="0.2">
      <c r="A182" s="12" t="s">
        <v>251</v>
      </c>
    </row>
    <row r="183" spans="1:12" x14ac:dyDescent="0.2">
      <c r="A183" s="2" t="s">
        <v>252</v>
      </c>
      <c r="B183" s="1" t="s">
        <v>253</v>
      </c>
      <c r="C183" s="14">
        <v>2878.94</v>
      </c>
      <c r="D183" s="14">
        <v>0</v>
      </c>
      <c r="E183" s="14">
        <v>2878.94</v>
      </c>
      <c r="F183" s="15">
        <v>-145.38</v>
      </c>
      <c r="G183" s="14">
        <v>0</v>
      </c>
      <c r="H183" s="14">
        <v>209.19</v>
      </c>
      <c r="I183" s="14">
        <v>63.81</v>
      </c>
      <c r="J183" s="14">
        <v>0.13</v>
      </c>
      <c r="K183" s="14">
        <v>63.94</v>
      </c>
      <c r="L183" s="14">
        <v>2815</v>
      </c>
    </row>
    <row r="184" spans="1:12" x14ac:dyDescent="0.2">
      <c r="A184" s="2" t="s">
        <v>254</v>
      </c>
      <c r="B184" s="1" t="s">
        <v>255</v>
      </c>
      <c r="C184" s="14">
        <v>954.45</v>
      </c>
      <c r="D184" s="14">
        <v>0</v>
      </c>
      <c r="E184" s="14">
        <v>954.45</v>
      </c>
      <c r="F184" s="15">
        <v>-200.74</v>
      </c>
      <c r="G184" s="15">
        <v>-150.62</v>
      </c>
      <c r="H184" s="14">
        <v>50.12</v>
      </c>
      <c r="I184" s="14">
        <v>0</v>
      </c>
      <c r="J184" s="14">
        <v>7.0000000000000007E-2</v>
      </c>
      <c r="K184" s="14">
        <v>-150.55000000000001</v>
      </c>
      <c r="L184" s="14">
        <v>1105</v>
      </c>
    </row>
    <row r="185" spans="1:12" x14ac:dyDescent="0.2">
      <c r="A185" s="2" t="s">
        <v>256</v>
      </c>
      <c r="B185" s="1" t="s">
        <v>257</v>
      </c>
      <c r="C185" s="14">
        <v>2645.05</v>
      </c>
      <c r="D185" s="14">
        <v>0</v>
      </c>
      <c r="E185" s="14">
        <v>2645.05</v>
      </c>
      <c r="F185" s="15">
        <v>-145.38</v>
      </c>
      <c r="G185" s="14">
        <v>0</v>
      </c>
      <c r="H185" s="14">
        <v>183.74</v>
      </c>
      <c r="I185" s="14">
        <v>38.369999999999997</v>
      </c>
      <c r="J185" s="14">
        <v>0.08</v>
      </c>
      <c r="K185" s="14">
        <v>38.450000000000003</v>
      </c>
      <c r="L185" s="14">
        <v>2606.6</v>
      </c>
    </row>
    <row r="186" spans="1:12" x14ac:dyDescent="0.2">
      <c r="A186" s="2" t="s">
        <v>258</v>
      </c>
      <c r="B186" s="1" t="s">
        <v>259</v>
      </c>
      <c r="C186" s="14">
        <v>2387.38</v>
      </c>
      <c r="D186" s="14">
        <v>0</v>
      </c>
      <c r="E186" s="14">
        <v>2387.38</v>
      </c>
      <c r="F186" s="15">
        <v>-160.30000000000001</v>
      </c>
      <c r="G186" s="15">
        <v>-4.59</v>
      </c>
      <c r="H186" s="14">
        <v>155.71</v>
      </c>
      <c r="I186" s="14">
        <v>0</v>
      </c>
      <c r="J186" s="15">
        <v>-0.03</v>
      </c>
      <c r="K186" s="14">
        <v>-4.62</v>
      </c>
      <c r="L186" s="14">
        <v>2392</v>
      </c>
    </row>
    <row r="187" spans="1:12" x14ac:dyDescent="0.2">
      <c r="A187" s="2" t="s">
        <v>260</v>
      </c>
      <c r="B187" s="1" t="s">
        <v>261</v>
      </c>
      <c r="C187" s="14">
        <v>1154.6300000000001</v>
      </c>
      <c r="D187" s="14">
        <v>0</v>
      </c>
      <c r="E187" s="14">
        <v>1154.6300000000001</v>
      </c>
      <c r="F187" s="15">
        <v>-200.74</v>
      </c>
      <c r="G187" s="15">
        <v>-137.81</v>
      </c>
      <c r="H187" s="14">
        <v>62.93</v>
      </c>
      <c r="I187" s="14">
        <v>0</v>
      </c>
      <c r="J187" s="14">
        <v>0.04</v>
      </c>
      <c r="K187" s="14">
        <v>-137.77000000000001</v>
      </c>
      <c r="L187" s="14">
        <v>1292.4000000000001</v>
      </c>
    </row>
    <row r="188" spans="1:12" x14ac:dyDescent="0.2">
      <c r="A188" s="2" t="s">
        <v>262</v>
      </c>
      <c r="B188" s="1" t="s">
        <v>263</v>
      </c>
      <c r="C188" s="14">
        <v>2387.38</v>
      </c>
      <c r="D188" s="14">
        <v>0</v>
      </c>
      <c r="E188" s="14">
        <v>2387.38</v>
      </c>
      <c r="F188" s="15">
        <v>-160.30000000000001</v>
      </c>
      <c r="G188" s="15">
        <v>-4.59</v>
      </c>
      <c r="H188" s="14">
        <v>155.71</v>
      </c>
      <c r="I188" s="14">
        <v>0</v>
      </c>
      <c r="J188" s="15">
        <v>-0.03</v>
      </c>
      <c r="K188" s="14">
        <v>-4.62</v>
      </c>
      <c r="L188" s="14">
        <v>2392</v>
      </c>
    </row>
    <row r="189" spans="1:12" x14ac:dyDescent="0.2">
      <c r="A189" s="2" t="s">
        <v>264</v>
      </c>
      <c r="B189" s="1" t="s">
        <v>265</v>
      </c>
      <c r="C189" s="14">
        <v>2234.4499999999998</v>
      </c>
      <c r="D189" s="14">
        <v>0</v>
      </c>
      <c r="E189" s="14">
        <v>2234.4499999999998</v>
      </c>
      <c r="F189" s="15">
        <v>-174.78</v>
      </c>
      <c r="G189" s="15">
        <v>-35.72</v>
      </c>
      <c r="H189" s="14">
        <v>139.07</v>
      </c>
      <c r="I189" s="14">
        <v>0</v>
      </c>
      <c r="J189" s="15">
        <v>-0.03</v>
      </c>
      <c r="K189" s="14">
        <v>-35.75</v>
      </c>
      <c r="L189" s="14">
        <v>2270.1999999999998</v>
      </c>
    </row>
    <row r="190" spans="1:12" x14ac:dyDescent="0.2">
      <c r="A190" s="2" t="s">
        <v>266</v>
      </c>
      <c r="B190" s="1" t="s">
        <v>267</v>
      </c>
      <c r="C190" s="14">
        <v>3639.98</v>
      </c>
      <c r="D190" s="14">
        <v>0</v>
      </c>
      <c r="E190" s="14">
        <v>3639.98</v>
      </c>
      <c r="F190" s="15">
        <v>-107.37</v>
      </c>
      <c r="G190" s="14">
        <v>0</v>
      </c>
      <c r="H190" s="14">
        <v>291.99</v>
      </c>
      <c r="I190" s="14">
        <v>184.62</v>
      </c>
      <c r="J190" s="15">
        <v>-0.04</v>
      </c>
      <c r="K190" s="14">
        <v>184.58</v>
      </c>
      <c r="L190" s="14">
        <v>3455.4</v>
      </c>
    </row>
    <row r="191" spans="1:12" x14ac:dyDescent="0.2">
      <c r="A191" s="2" t="s">
        <v>268</v>
      </c>
      <c r="B191" s="1" t="s">
        <v>269</v>
      </c>
      <c r="C191" s="14">
        <v>2719.24</v>
      </c>
      <c r="D191" s="14">
        <v>0</v>
      </c>
      <c r="E191" s="14">
        <v>2719.24</v>
      </c>
      <c r="F191" s="15">
        <v>-145.38</v>
      </c>
      <c r="G191" s="14">
        <v>0</v>
      </c>
      <c r="H191" s="14">
        <v>191.81</v>
      </c>
      <c r="I191" s="14">
        <v>46.44</v>
      </c>
      <c r="J191" s="14">
        <v>0</v>
      </c>
      <c r="K191" s="14">
        <v>46.44</v>
      </c>
      <c r="L191" s="14">
        <v>2672.8</v>
      </c>
    </row>
    <row r="192" spans="1:12" x14ac:dyDescent="0.2">
      <c r="A192" s="2" t="s">
        <v>270</v>
      </c>
      <c r="B192" s="1" t="s">
        <v>271</v>
      </c>
      <c r="C192" s="14">
        <v>2025.61</v>
      </c>
      <c r="D192" s="14">
        <v>0</v>
      </c>
      <c r="E192" s="14">
        <v>2025.61</v>
      </c>
      <c r="F192" s="15">
        <v>-188.71</v>
      </c>
      <c r="G192" s="15">
        <v>-70.040000000000006</v>
      </c>
      <c r="H192" s="14">
        <v>118.67</v>
      </c>
      <c r="I192" s="14">
        <v>0</v>
      </c>
      <c r="J192" s="15">
        <v>-0.15</v>
      </c>
      <c r="K192" s="14">
        <v>-70.19</v>
      </c>
      <c r="L192" s="14">
        <v>2095.8000000000002</v>
      </c>
    </row>
    <row r="193" spans="1:12" x14ac:dyDescent="0.2">
      <c r="A193" s="2" t="s">
        <v>272</v>
      </c>
      <c r="B193" s="1" t="s">
        <v>273</v>
      </c>
      <c r="C193" s="14">
        <v>1613.59</v>
      </c>
      <c r="D193" s="14">
        <v>0</v>
      </c>
      <c r="E193" s="14">
        <v>1613.59</v>
      </c>
      <c r="F193" s="15">
        <v>-200.63</v>
      </c>
      <c r="G193" s="15">
        <v>-108.33</v>
      </c>
      <c r="H193" s="14">
        <v>92.3</v>
      </c>
      <c r="I193" s="14">
        <v>0</v>
      </c>
      <c r="J193" s="15">
        <v>-0.08</v>
      </c>
      <c r="K193" s="14">
        <v>-108.41</v>
      </c>
      <c r="L193" s="14">
        <v>1722</v>
      </c>
    </row>
    <row r="194" spans="1:12" s="7" customFormat="1" x14ac:dyDescent="0.2">
      <c r="A194" s="17" t="s">
        <v>35</v>
      </c>
      <c r="C194" s="7" t="s">
        <v>36</v>
      </c>
      <c r="D194" s="7" t="s">
        <v>36</v>
      </c>
      <c r="E194" s="7" t="s">
        <v>36</v>
      </c>
      <c r="F194" s="7" t="s">
        <v>36</v>
      </c>
      <c r="G194" s="7" t="s">
        <v>36</v>
      </c>
      <c r="H194" s="7" t="s">
        <v>36</v>
      </c>
      <c r="I194" s="7" t="s">
        <v>36</v>
      </c>
      <c r="J194" s="7" t="s">
        <v>36</v>
      </c>
      <c r="K194" s="7" t="s">
        <v>36</v>
      </c>
      <c r="L194" s="7" t="s">
        <v>36</v>
      </c>
    </row>
    <row r="195" spans="1:12" x14ac:dyDescent="0.2">
      <c r="C195" s="19">
        <v>24640.7</v>
      </c>
      <c r="D195" s="19">
        <v>0</v>
      </c>
      <c r="E195" s="19">
        <v>24640.7</v>
      </c>
      <c r="F195" s="20">
        <v>-1829.71</v>
      </c>
      <c r="G195" s="20">
        <v>-511.7</v>
      </c>
      <c r="H195" s="19">
        <v>1651.24</v>
      </c>
      <c r="I195" s="19">
        <v>333.24</v>
      </c>
      <c r="J195" s="20">
        <v>-0.04</v>
      </c>
      <c r="K195" s="19">
        <v>-178.5</v>
      </c>
      <c r="L195" s="19">
        <v>24819.200000000001</v>
      </c>
    </row>
    <row r="197" spans="1:12" x14ac:dyDescent="0.2">
      <c r="A197" s="12" t="s">
        <v>274</v>
      </c>
    </row>
    <row r="198" spans="1:12" x14ac:dyDescent="0.2">
      <c r="A198" s="2" t="s">
        <v>275</v>
      </c>
      <c r="B198" s="1" t="s">
        <v>276</v>
      </c>
      <c r="C198" s="14">
        <v>3301.99</v>
      </c>
      <c r="D198" s="14">
        <v>0</v>
      </c>
      <c r="E198" s="14">
        <v>3301.99</v>
      </c>
      <c r="F198" s="15">
        <v>-125.1</v>
      </c>
      <c r="G198" s="14">
        <v>0</v>
      </c>
      <c r="H198" s="14">
        <v>255.22</v>
      </c>
      <c r="I198" s="14">
        <v>130.11000000000001</v>
      </c>
      <c r="J198" s="15">
        <v>-0.12</v>
      </c>
      <c r="K198" s="14">
        <v>129.99</v>
      </c>
      <c r="L198" s="14">
        <v>3172</v>
      </c>
    </row>
    <row r="199" spans="1:12" s="7" customFormat="1" x14ac:dyDescent="0.2">
      <c r="A199" s="17" t="s">
        <v>35</v>
      </c>
      <c r="C199" s="7" t="s">
        <v>36</v>
      </c>
      <c r="D199" s="7" t="s">
        <v>36</v>
      </c>
      <c r="E199" s="7" t="s">
        <v>36</v>
      </c>
      <c r="F199" s="7" t="s">
        <v>36</v>
      </c>
      <c r="G199" s="7" t="s">
        <v>36</v>
      </c>
      <c r="H199" s="7" t="s">
        <v>36</v>
      </c>
      <c r="I199" s="7" t="s">
        <v>36</v>
      </c>
      <c r="J199" s="7" t="s">
        <v>36</v>
      </c>
      <c r="K199" s="7" t="s">
        <v>36</v>
      </c>
      <c r="L199" s="7" t="s">
        <v>36</v>
      </c>
    </row>
    <row r="200" spans="1:12" x14ac:dyDescent="0.2">
      <c r="C200" s="19">
        <v>3301.99</v>
      </c>
      <c r="D200" s="19">
        <v>0</v>
      </c>
      <c r="E200" s="19">
        <v>3301.99</v>
      </c>
      <c r="F200" s="20">
        <v>-125.1</v>
      </c>
      <c r="G200" s="19">
        <v>0</v>
      </c>
      <c r="H200" s="19">
        <v>255.22</v>
      </c>
      <c r="I200" s="19">
        <v>130.11000000000001</v>
      </c>
      <c r="J200" s="20">
        <v>-0.12</v>
      </c>
      <c r="K200" s="19">
        <v>129.99</v>
      </c>
      <c r="L200" s="19">
        <v>3172</v>
      </c>
    </row>
    <row r="202" spans="1:12" x14ac:dyDescent="0.2">
      <c r="A202" s="12" t="s">
        <v>277</v>
      </c>
    </row>
    <row r="203" spans="1:12" x14ac:dyDescent="0.2">
      <c r="A203" s="2" t="s">
        <v>278</v>
      </c>
      <c r="B203" s="1" t="s">
        <v>279</v>
      </c>
      <c r="C203" s="14">
        <v>2625.05</v>
      </c>
      <c r="D203" s="14">
        <v>0</v>
      </c>
      <c r="E203" s="14">
        <v>2625.05</v>
      </c>
      <c r="F203" s="15">
        <v>-160.30000000000001</v>
      </c>
      <c r="G203" s="14">
        <v>0</v>
      </c>
      <c r="H203" s="14">
        <v>181.57</v>
      </c>
      <c r="I203" s="14">
        <v>21.27</v>
      </c>
      <c r="J203" s="14">
        <v>0.18</v>
      </c>
      <c r="K203" s="14">
        <v>21.45</v>
      </c>
      <c r="L203" s="14">
        <v>2603.6</v>
      </c>
    </row>
    <row r="204" spans="1:12" s="7" customFormat="1" x14ac:dyDescent="0.2">
      <c r="A204" s="17" t="s">
        <v>35</v>
      </c>
      <c r="C204" s="7" t="s">
        <v>36</v>
      </c>
      <c r="D204" s="7" t="s">
        <v>36</v>
      </c>
      <c r="E204" s="7" t="s">
        <v>36</v>
      </c>
      <c r="F204" s="7" t="s">
        <v>36</v>
      </c>
      <c r="G204" s="7" t="s">
        <v>36</v>
      </c>
      <c r="H204" s="7" t="s">
        <v>36</v>
      </c>
      <c r="I204" s="7" t="s">
        <v>36</v>
      </c>
      <c r="J204" s="7" t="s">
        <v>36</v>
      </c>
      <c r="K204" s="7" t="s">
        <v>36</v>
      </c>
      <c r="L204" s="7" t="s">
        <v>36</v>
      </c>
    </row>
    <row r="205" spans="1:12" x14ac:dyDescent="0.2">
      <c r="C205" s="19">
        <v>2625.05</v>
      </c>
      <c r="D205" s="19">
        <v>0</v>
      </c>
      <c r="E205" s="19">
        <v>2625.05</v>
      </c>
      <c r="F205" s="20">
        <v>-160.30000000000001</v>
      </c>
      <c r="G205" s="19">
        <v>0</v>
      </c>
      <c r="H205" s="19">
        <v>181.57</v>
      </c>
      <c r="I205" s="19">
        <v>21.27</v>
      </c>
      <c r="J205" s="19">
        <v>0.18</v>
      </c>
      <c r="K205" s="19">
        <v>21.45</v>
      </c>
      <c r="L205" s="19">
        <v>2603.6</v>
      </c>
    </row>
    <row r="207" spans="1:12" x14ac:dyDescent="0.2">
      <c r="A207" s="12" t="s">
        <v>280</v>
      </c>
    </row>
    <row r="208" spans="1:12" x14ac:dyDescent="0.2">
      <c r="A208" s="2" t="s">
        <v>281</v>
      </c>
      <c r="B208" s="1" t="s">
        <v>282</v>
      </c>
      <c r="C208" s="14">
        <v>2634.03</v>
      </c>
      <c r="D208" s="14">
        <v>0</v>
      </c>
      <c r="E208" s="14">
        <v>2634.03</v>
      </c>
      <c r="F208" s="15">
        <v>-145.38</v>
      </c>
      <c r="G208" s="14">
        <v>0</v>
      </c>
      <c r="H208" s="14">
        <v>182.54</v>
      </c>
      <c r="I208" s="14">
        <v>37.17</v>
      </c>
      <c r="J208" s="15">
        <v>-0.14000000000000001</v>
      </c>
      <c r="K208" s="14">
        <v>37.03</v>
      </c>
      <c r="L208" s="14">
        <v>2597</v>
      </c>
    </row>
    <row r="209" spans="1:12" x14ac:dyDescent="0.2">
      <c r="A209" s="2" t="s">
        <v>283</v>
      </c>
      <c r="B209" s="1" t="s">
        <v>284</v>
      </c>
      <c r="C209" s="14">
        <v>2021.83</v>
      </c>
      <c r="D209" s="14">
        <v>0</v>
      </c>
      <c r="E209" s="14">
        <v>2021.83</v>
      </c>
      <c r="F209" s="15">
        <v>-188.71</v>
      </c>
      <c r="G209" s="15">
        <v>-70.290000000000006</v>
      </c>
      <c r="H209" s="14">
        <v>118.43</v>
      </c>
      <c r="I209" s="14">
        <v>0</v>
      </c>
      <c r="J209" s="14">
        <v>0.12</v>
      </c>
      <c r="K209" s="14">
        <v>-70.17</v>
      </c>
      <c r="L209" s="14">
        <v>2092</v>
      </c>
    </row>
    <row r="210" spans="1:12" x14ac:dyDescent="0.2">
      <c r="A210" s="2" t="s">
        <v>285</v>
      </c>
      <c r="B210" s="1" t="s">
        <v>286</v>
      </c>
      <c r="C210" s="14">
        <v>771.91</v>
      </c>
      <c r="D210" s="14">
        <v>0</v>
      </c>
      <c r="E210" s="14">
        <v>771.91</v>
      </c>
      <c r="F210" s="15">
        <v>-200.83</v>
      </c>
      <c r="G210" s="15">
        <v>-162.4</v>
      </c>
      <c r="H210" s="14">
        <v>38.43</v>
      </c>
      <c r="I210" s="14">
        <v>0</v>
      </c>
      <c r="J210" s="14">
        <v>0.11</v>
      </c>
      <c r="K210" s="14">
        <v>-162.29</v>
      </c>
      <c r="L210" s="14">
        <v>934.2</v>
      </c>
    </row>
    <row r="211" spans="1:12" s="7" customFormat="1" x14ac:dyDescent="0.2">
      <c r="A211" s="17" t="s">
        <v>35</v>
      </c>
      <c r="C211" s="7" t="s">
        <v>36</v>
      </c>
      <c r="D211" s="7" t="s">
        <v>36</v>
      </c>
      <c r="E211" s="7" t="s">
        <v>36</v>
      </c>
      <c r="F211" s="7" t="s">
        <v>36</v>
      </c>
      <c r="G211" s="7" t="s">
        <v>36</v>
      </c>
      <c r="H211" s="7" t="s">
        <v>36</v>
      </c>
      <c r="I211" s="7" t="s">
        <v>36</v>
      </c>
      <c r="J211" s="7" t="s">
        <v>36</v>
      </c>
      <c r="K211" s="7" t="s">
        <v>36</v>
      </c>
      <c r="L211" s="7" t="s">
        <v>36</v>
      </c>
    </row>
    <row r="212" spans="1:12" x14ac:dyDescent="0.2">
      <c r="C212" s="19">
        <v>5427.77</v>
      </c>
      <c r="D212" s="19">
        <v>0</v>
      </c>
      <c r="E212" s="19">
        <v>5427.77</v>
      </c>
      <c r="F212" s="20">
        <v>-534.91999999999996</v>
      </c>
      <c r="G212" s="20">
        <v>-232.69</v>
      </c>
      <c r="H212" s="19">
        <v>339.4</v>
      </c>
      <c r="I212" s="19">
        <v>37.17</v>
      </c>
      <c r="J212" s="19">
        <v>0.09</v>
      </c>
      <c r="K212" s="19">
        <v>-195.43</v>
      </c>
      <c r="L212" s="19">
        <v>5623.2</v>
      </c>
    </row>
    <row r="214" spans="1:12" s="7" customFormat="1" x14ac:dyDescent="0.2">
      <c r="A214" s="16"/>
      <c r="C214" s="7" t="s">
        <v>287</v>
      </c>
      <c r="D214" s="7" t="s">
        <v>287</v>
      </c>
      <c r="E214" s="7" t="s">
        <v>287</v>
      </c>
      <c r="F214" s="7" t="s">
        <v>287</v>
      </c>
      <c r="G214" s="7" t="s">
        <v>287</v>
      </c>
      <c r="H214" s="7" t="s">
        <v>287</v>
      </c>
      <c r="I214" s="7" t="s">
        <v>287</v>
      </c>
      <c r="J214" s="7" t="s">
        <v>287</v>
      </c>
      <c r="K214" s="7" t="s">
        <v>287</v>
      </c>
      <c r="L214" s="7" t="s">
        <v>287</v>
      </c>
    </row>
    <row r="215" spans="1:12" x14ac:dyDescent="0.2">
      <c r="A215" s="17" t="s">
        <v>288</v>
      </c>
      <c r="B215" s="1" t="s">
        <v>289</v>
      </c>
      <c r="C215" s="19">
        <v>375906.79</v>
      </c>
      <c r="D215" s="19">
        <v>0</v>
      </c>
      <c r="E215" s="19">
        <v>375906.79</v>
      </c>
      <c r="F215" s="20">
        <v>-17393.02</v>
      </c>
      <c r="G215" s="20">
        <v>-6170.6</v>
      </c>
      <c r="H215" s="19">
        <v>34598.75</v>
      </c>
      <c r="I215" s="19">
        <v>23376.38</v>
      </c>
      <c r="J215" s="19">
        <v>0.61</v>
      </c>
      <c r="K215" s="19">
        <v>17206.39</v>
      </c>
      <c r="L215" s="19">
        <v>358700.4</v>
      </c>
    </row>
    <row r="217" spans="1:12" x14ac:dyDescent="0.2">
      <c r="C217" s="1" t="s">
        <v>289</v>
      </c>
      <c r="D217" s="1" t="s">
        <v>289</v>
      </c>
      <c r="E217" s="1" t="s">
        <v>289</v>
      </c>
      <c r="F217" s="1" t="s">
        <v>289</v>
      </c>
      <c r="G217" s="1" t="s">
        <v>289</v>
      </c>
      <c r="H217" s="1" t="s">
        <v>289</v>
      </c>
      <c r="I217" s="1" t="s">
        <v>289</v>
      </c>
      <c r="J217" s="1" t="s">
        <v>289</v>
      </c>
      <c r="K217" s="1" t="s">
        <v>289</v>
      </c>
      <c r="L217" s="1" t="s">
        <v>289</v>
      </c>
    </row>
    <row r="218" spans="1:12" x14ac:dyDescent="0.2">
      <c r="A218" s="2" t="s">
        <v>289</v>
      </c>
      <c r="B218" s="1" t="s">
        <v>289</v>
      </c>
      <c r="C218" s="18"/>
      <c r="D218" s="18"/>
      <c r="E218" s="18"/>
      <c r="F218" s="18"/>
      <c r="G218" s="18"/>
      <c r="H218" s="18"/>
      <c r="I218" s="18"/>
      <c r="J218" s="18"/>
      <c r="K218" s="18"/>
      <c r="L218" s="18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8"/>
  <sheetViews>
    <sheetView workbookViewId="0">
      <pane xSplit="1" ySplit="8" topLeftCell="B99" activePane="bottomRight" state="frozen"/>
      <selection pane="topRight" activeCell="B1" sqref="B1"/>
      <selection pane="bottomLeft" activeCell="A9" sqref="A9"/>
      <selection pane="bottomRight" activeCell="B112" sqref="B112:B119"/>
    </sheetView>
  </sheetViews>
  <sheetFormatPr baseColWidth="10" defaultRowHeight="11.25" x14ac:dyDescent="0.2"/>
  <cols>
    <col min="1" max="1" width="12.28515625" style="2" customWidth="1"/>
    <col min="2" max="2" width="29" style="1" customWidth="1"/>
    <col min="3" max="12" width="15.7109375" style="1" customWidth="1"/>
    <col min="13" max="16384" width="11.42578125" style="1"/>
  </cols>
  <sheetData>
    <row r="1" spans="1:12" ht="18" customHeight="1" x14ac:dyDescent="0.25">
      <c r="A1" s="3" t="s">
        <v>0</v>
      </c>
      <c r="B1" s="29" t="s">
        <v>289</v>
      </c>
      <c r="C1" s="30"/>
    </row>
    <row r="2" spans="1:12" ht="24.95" customHeight="1" x14ac:dyDescent="0.2">
      <c r="A2" s="4" t="s">
        <v>1</v>
      </c>
      <c r="B2" s="31" t="s">
        <v>2</v>
      </c>
      <c r="C2" s="32"/>
    </row>
    <row r="3" spans="1:12" ht="15.75" x14ac:dyDescent="0.25">
      <c r="B3" s="33" t="s">
        <v>3</v>
      </c>
      <c r="C3" s="30"/>
    </row>
    <row r="4" spans="1:12" ht="15" x14ac:dyDescent="0.25">
      <c r="B4" s="34" t="s">
        <v>331</v>
      </c>
      <c r="C4" s="30"/>
    </row>
    <row r="5" spans="1:12" x14ac:dyDescent="0.2">
      <c r="B5" s="6"/>
    </row>
    <row r="6" spans="1:12" x14ac:dyDescent="0.2">
      <c r="B6" s="6" t="s">
        <v>4</v>
      </c>
    </row>
    <row r="8" spans="1:12" s="5" customFormat="1" ht="23.25" thickBot="1" x14ac:dyDescent="0.25">
      <c r="A8" s="8" t="s">
        <v>5</v>
      </c>
      <c r="B8" s="9" t="s">
        <v>6</v>
      </c>
      <c r="C8" s="9" t="s">
        <v>7</v>
      </c>
      <c r="D8" s="10" t="s">
        <v>329</v>
      </c>
      <c r="E8" s="10" t="s">
        <v>8</v>
      </c>
      <c r="F8" s="9" t="s">
        <v>9</v>
      </c>
      <c r="G8" s="9" t="s">
        <v>10</v>
      </c>
      <c r="H8" s="9" t="s">
        <v>11</v>
      </c>
      <c r="I8" s="9" t="s">
        <v>12</v>
      </c>
      <c r="J8" s="9" t="s">
        <v>13</v>
      </c>
      <c r="K8" s="10" t="s">
        <v>14</v>
      </c>
      <c r="L8" s="11" t="s">
        <v>15</v>
      </c>
    </row>
    <row r="9" spans="1:12" ht="12" thickTop="1" x14ac:dyDescent="0.2"/>
    <row r="11" spans="1:12" x14ac:dyDescent="0.2">
      <c r="A11" s="13"/>
    </row>
    <row r="13" spans="1:12" x14ac:dyDescent="0.2">
      <c r="A13" s="12" t="s">
        <v>16</v>
      </c>
    </row>
    <row r="14" spans="1:12" x14ac:dyDescent="0.2">
      <c r="A14" s="2" t="s">
        <v>17</v>
      </c>
      <c r="B14" s="1" t="s">
        <v>18</v>
      </c>
      <c r="C14" s="14">
        <v>5684.81</v>
      </c>
      <c r="D14" s="14">
        <v>0</v>
      </c>
      <c r="E14" s="14">
        <v>5684.81</v>
      </c>
      <c r="F14" s="14">
        <v>0</v>
      </c>
      <c r="G14" s="14">
        <v>0</v>
      </c>
      <c r="H14" s="14">
        <v>667.01</v>
      </c>
      <c r="I14" s="14">
        <v>667.01</v>
      </c>
      <c r="J14" s="14">
        <v>0</v>
      </c>
      <c r="K14" s="14">
        <v>667.01</v>
      </c>
      <c r="L14" s="14">
        <v>5017.8</v>
      </c>
    </row>
    <row r="15" spans="1:12" x14ac:dyDescent="0.2">
      <c r="A15" s="2" t="s">
        <v>19</v>
      </c>
      <c r="B15" s="1" t="s">
        <v>20</v>
      </c>
      <c r="C15" s="14">
        <v>5684.81</v>
      </c>
      <c r="D15" s="14">
        <v>0</v>
      </c>
      <c r="E15" s="14">
        <v>5684.81</v>
      </c>
      <c r="F15" s="14">
        <v>0</v>
      </c>
      <c r="G15" s="14">
        <v>0</v>
      </c>
      <c r="H15" s="14">
        <v>667.01</v>
      </c>
      <c r="I15" s="14">
        <v>667.01</v>
      </c>
      <c r="J15" s="14">
        <v>0</v>
      </c>
      <c r="K15" s="14">
        <v>667.01</v>
      </c>
      <c r="L15" s="14">
        <v>5017.8</v>
      </c>
    </row>
    <row r="16" spans="1:12" x14ac:dyDescent="0.2">
      <c r="A16" s="2" t="s">
        <v>21</v>
      </c>
      <c r="B16" s="1" t="s">
        <v>22</v>
      </c>
      <c r="C16" s="14">
        <v>5684.81</v>
      </c>
      <c r="D16" s="14">
        <v>0</v>
      </c>
      <c r="E16" s="14">
        <v>5684.81</v>
      </c>
      <c r="F16" s="14">
        <v>0</v>
      </c>
      <c r="G16" s="14">
        <v>0</v>
      </c>
      <c r="H16" s="14">
        <v>667.01</v>
      </c>
      <c r="I16" s="14">
        <v>667.01</v>
      </c>
      <c r="J16" s="14">
        <v>0</v>
      </c>
      <c r="K16" s="14">
        <v>667.01</v>
      </c>
      <c r="L16" s="14">
        <v>5017.8</v>
      </c>
    </row>
    <row r="17" spans="1:12" x14ac:dyDescent="0.2">
      <c r="A17" s="2" t="s">
        <v>23</v>
      </c>
      <c r="B17" s="1" t="s">
        <v>24</v>
      </c>
      <c r="C17" s="14">
        <v>5684.81</v>
      </c>
      <c r="D17" s="14">
        <v>0</v>
      </c>
      <c r="E17" s="14">
        <v>5684.81</v>
      </c>
      <c r="F17" s="14">
        <v>0</v>
      </c>
      <c r="G17" s="14">
        <v>0</v>
      </c>
      <c r="H17" s="14">
        <v>667.01</v>
      </c>
      <c r="I17" s="14">
        <v>667.01</v>
      </c>
      <c r="J17" s="14">
        <v>0</v>
      </c>
      <c r="K17" s="14">
        <v>667.01</v>
      </c>
      <c r="L17" s="14">
        <v>5017.8</v>
      </c>
    </row>
    <row r="18" spans="1:12" x14ac:dyDescent="0.2">
      <c r="A18" s="2" t="s">
        <v>25</v>
      </c>
      <c r="B18" s="1" t="s">
        <v>26</v>
      </c>
      <c r="C18" s="14">
        <v>5684.81</v>
      </c>
      <c r="D18" s="14">
        <v>0</v>
      </c>
      <c r="E18" s="14">
        <v>5684.81</v>
      </c>
      <c r="F18" s="14">
        <v>0</v>
      </c>
      <c r="G18" s="14">
        <v>0</v>
      </c>
      <c r="H18" s="14">
        <v>667.01</v>
      </c>
      <c r="I18" s="14">
        <v>667.01</v>
      </c>
      <c r="J18" s="14">
        <v>0</v>
      </c>
      <c r="K18" s="14">
        <v>667.01</v>
      </c>
      <c r="L18" s="14">
        <v>5017.8</v>
      </c>
    </row>
    <row r="19" spans="1:12" x14ac:dyDescent="0.2">
      <c r="A19" s="2" t="s">
        <v>27</v>
      </c>
      <c r="B19" s="1" t="s">
        <v>28</v>
      </c>
      <c r="C19" s="14">
        <v>5684.81</v>
      </c>
      <c r="D19" s="14">
        <v>0</v>
      </c>
      <c r="E19" s="14">
        <v>5684.81</v>
      </c>
      <c r="F19" s="14">
        <v>0</v>
      </c>
      <c r="G19" s="14">
        <v>0</v>
      </c>
      <c r="H19" s="14">
        <v>667.01</v>
      </c>
      <c r="I19" s="14">
        <v>667.01</v>
      </c>
      <c r="J19" s="14">
        <v>0</v>
      </c>
      <c r="K19" s="14">
        <v>667.01</v>
      </c>
      <c r="L19" s="14">
        <v>5017.8</v>
      </c>
    </row>
    <row r="20" spans="1:12" x14ac:dyDescent="0.2">
      <c r="A20" s="2" t="s">
        <v>29</v>
      </c>
      <c r="B20" s="1" t="s">
        <v>30</v>
      </c>
      <c r="C20" s="14">
        <v>5684.81</v>
      </c>
      <c r="D20" s="14">
        <v>0</v>
      </c>
      <c r="E20" s="14">
        <v>5684.81</v>
      </c>
      <c r="F20" s="14">
        <v>0</v>
      </c>
      <c r="G20" s="14">
        <v>0</v>
      </c>
      <c r="H20" s="14">
        <v>667.01</v>
      </c>
      <c r="I20" s="14">
        <v>667.01</v>
      </c>
      <c r="J20" s="14">
        <v>0</v>
      </c>
      <c r="K20" s="14">
        <v>667.01</v>
      </c>
      <c r="L20" s="14">
        <v>5017.8</v>
      </c>
    </row>
    <row r="21" spans="1:12" x14ac:dyDescent="0.2">
      <c r="A21" s="2" t="s">
        <v>31</v>
      </c>
      <c r="B21" s="1" t="s">
        <v>32</v>
      </c>
      <c r="C21" s="14">
        <v>5684.81</v>
      </c>
      <c r="D21" s="14">
        <v>0</v>
      </c>
      <c r="E21" s="14">
        <v>5684.81</v>
      </c>
      <c r="F21" s="14">
        <v>0</v>
      </c>
      <c r="G21" s="14">
        <v>0</v>
      </c>
      <c r="H21" s="14">
        <v>667.01</v>
      </c>
      <c r="I21" s="14">
        <v>667.01</v>
      </c>
      <c r="J21" s="14">
        <v>0</v>
      </c>
      <c r="K21" s="14">
        <v>667.01</v>
      </c>
      <c r="L21" s="14">
        <v>5017.8</v>
      </c>
    </row>
    <row r="22" spans="1:12" x14ac:dyDescent="0.2">
      <c r="A22" s="2" t="s">
        <v>33</v>
      </c>
      <c r="B22" s="1" t="s">
        <v>34</v>
      </c>
      <c r="C22" s="14">
        <v>5684.81</v>
      </c>
      <c r="D22" s="14">
        <v>0</v>
      </c>
      <c r="E22" s="14">
        <v>5684.81</v>
      </c>
      <c r="F22" s="14">
        <v>0</v>
      </c>
      <c r="G22" s="14">
        <v>0</v>
      </c>
      <c r="H22" s="14">
        <v>667.01</v>
      </c>
      <c r="I22" s="14">
        <v>667.01</v>
      </c>
      <c r="J22" s="14">
        <v>0</v>
      </c>
      <c r="K22" s="14">
        <v>667.01</v>
      </c>
      <c r="L22" s="14">
        <v>5017.8</v>
      </c>
    </row>
    <row r="23" spans="1:12" s="7" customFormat="1" x14ac:dyDescent="0.2">
      <c r="A23" s="17" t="s">
        <v>35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  <c r="L23" s="7" t="s">
        <v>36</v>
      </c>
    </row>
    <row r="24" spans="1:12" x14ac:dyDescent="0.2">
      <c r="C24" s="19">
        <v>51163.29</v>
      </c>
      <c r="D24" s="19">
        <v>0</v>
      </c>
      <c r="E24" s="19">
        <v>51163.29</v>
      </c>
      <c r="F24" s="19">
        <v>0</v>
      </c>
      <c r="G24" s="19">
        <v>0</v>
      </c>
      <c r="H24" s="19">
        <v>6003.09</v>
      </c>
      <c r="I24" s="19">
        <v>6003.09</v>
      </c>
      <c r="J24" s="19">
        <v>0</v>
      </c>
      <c r="K24" s="19">
        <v>6003.09</v>
      </c>
      <c r="L24" s="19">
        <v>45160.2</v>
      </c>
    </row>
    <row r="26" spans="1:12" x14ac:dyDescent="0.2">
      <c r="A26" s="12" t="s">
        <v>37</v>
      </c>
    </row>
    <row r="27" spans="1:12" x14ac:dyDescent="0.2">
      <c r="A27" s="2" t="s">
        <v>38</v>
      </c>
      <c r="B27" s="1" t="s">
        <v>39</v>
      </c>
      <c r="C27" s="14">
        <v>16396.23</v>
      </c>
      <c r="D27" s="14">
        <v>0</v>
      </c>
      <c r="E27" s="14">
        <v>16396.23</v>
      </c>
      <c r="F27" s="14">
        <v>0</v>
      </c>
      <c r="G27" s="14">
        <v>0</v>
      </c>
      <c r="H27" s="14">
        <v>3103.52</v>
      </c>
      <c r="I27" s="14">
        <v>3103.52</v>
      </c>
      <c r="J27" s="15">
        <v>-0.09</v>
      </c>
      <c r="K27" s="14">
        <v>3103.43</v>
      </c>
      <c r="L27" s="14">
        <v>13292.8</v>
      </c>
    </row>
    <row r="28" spans="1:12" x14ac:dyDescent="0.2">
      <c r="A28" s="2" t="s">
        <v>40</v>
      </c>
      <c r="B28" s="1" t="s">
        <v>41</v>
      </c>
      <c r="C28" s="14">
        <v>4640.55</v>
      </c>
      <c r="D28" s="14">
        <v>0</v>
      </c>
      <c r="E28" s="14">
        <v>4640.55</v>
      </c>
      <c r="F28" s="14">
        <v>0</v>
      </c>
      <c r="G28" s="14">
        <v>0</v>
      </c>
      <c r="H28" s="14">
        <v>459.13</v>
      </c>
      <c r="I28" s="14">
        <v>459.13</v>
      </c>
      <c r="J28" s="14">
        <v>0.02</v>
      </c>
      <c r="K28" s="14">
        <v>459.15</v>
      </c>
      <c r="L28" s="14">
        <v>4181.3999999999996</v>
      </c>
    </row>
    <row r="29" spans="1:12" x14ac:dyDescent="0.2">
      <c r="A29" s="2" t="s">
        <v>42</v>
      </c>
      <c r="B29" s="1" t="s">
        <v>43</v>
      </c>
      <c r="C29" s="14">
        <v>2025.61</v>
      </c>
      <c r="D29" s="14">
        <v>0</v>
      </c>
      <c r="E29" s="14">
        <v>2025.61</v>
      </c>
      <c r="F29" s="15">
        <v>-188.71</v>
      </c>
      <c r="G29" s="15">
        <v>-70.040000000000006</v>
      </c>
      <c r="H29" s="14">
        <v>118.67</v>
      </c>
      <c r="I29" s="14">
        <v>0</v>
      </c>
      <c r="J29" s="14">
        <v>0.05</v>
      </c>
      <c r="K29" s="14">
        <v>-69.989999999999995</v>
      </c>
      <c r="L29" s="14">
        <v>2095.6</v>
      </c>
    </row>
    <row r="30" spans="1:12" x14ac:dyDescent="0.2">
      <c r="A30" s="2" t="s">
        <v>46</v>
      </c>
      <c r="B30" s="1" t="s">
        <v>47</v>
      </c>
      <c r="C30" s="14">
        <v>5301.77</v>
      </c>
      <c r="D30" s="14">
        <v>0</v>
      </c>
      <c r="E30" s="14">
        <v>5301.77</v>
      </c>
      <c r="F30" s="14">
        <v>0</v>
      </c>
      <c r="G30" s="14">
        <v>0</v>
      </c>
      <c r="H30" s="14">
        <v>585.20000000000005</v>
      </c>
      <c r="I30" s="14">
        <v>585.20000000000005</v>
      </c>
      <c r="J30" s="15">
        <v>-0.03</v>
      </c>
      <c r="K30" s="14">
        <v>585.16999999999996</v>
      </c>
      <c r="L30" s="14">
        <v>4716.6000000000004</v>
      </c>
    </row>
    <row r="31" spans="1:12" x14ac:dyDescent="0.2">
      <c r="A31" s="2" t="s">
        <v>320</v>
      </c>
      <c r="B31" s="1" t="s">
        <v>319</v>
      </c>
      <c r="C31" s="14">
        <v>3150</v>
      </c>
      <c r="D31" s="14">
        <v>0</v>
      </c>
      <c r="E31" s="14">
        <v>3150</v>
      </c>
      <c r="F31" s="15">
        <v>-125.1</v>
      </c>
      <c r="G31" s="14">
        <v>0</v>
      </c>
      <c r="H31" s="14">
        <v>238.68</v>
      </c>
      <c r="I31" s="14">
        <v>113.58</v>
      </c>
      <c r="J31" s="14">
        <v>0.02</v>
      </c>
      <c r="K31" s="14">
        <v>113.6</v>
      </c>
      <c r="L31" s="14">
        <v>3036.4</v>
      </c>
    </row>
    <row r="32" spans="1:12" s="7" customFormat="1" x14ac:dyDescent="0.2">
      <c r="A32" s="17" t="s">
        <v>35</v>
      </c>
      <c r="C32" s="7" t="s">
        <v>36</v>
      </c>
      <c r="D32" s="7" t="s">
        <v>36</v>
      </c>
      <c r="E32" s="7" t="s">
        <v>36</v>
      </c>
      <c r="F32" s="7" t="s">
        <v>36</v>
      </c>
      <c r="G32" s="7" t="s">
        <v>36</v>
      </c>
      <c r="H32" s="7" t="s">
        <v>36</v>
      </c>
      <c r="I32" s="7" t="s">
        <v>36</v>
      </c>
      <c r="J32" s="7" t="s">
        <v>36</v>
      </c>
      <c r="K32" s="7" t="s">
        <v>36</v>
      </c>
      <c r="L32" s="7" t="s">
        <v>36</v>
      </c>
    </row>
    <row r="33" spans="1:12" x14ac:dyDescent="0.2">
      <c r="C33" s="19">
        <v>31514.16</v>
      </c>
      <c r="D33" s="19">
        <v>0</v>
      </c>
      <c r="E33" s="19">
        <v>31514.16</v>
      </c>
      <c r="F33" s="20">
        <v>-313.81</v>
      </c>
      <c r="G33" s="20">
        <v>-70.040000000000006</v>
      </c>
      <c r="H33" s="19">
        <v>4505.2</v>
      </c>
      <c r="I33" s="19">
        <v>4261.43</v>
      </c>
      <c r="J33" s="20">
        <v>-0.03</v>
      </c>
      <c r="K33" s="19">
        <v>4191.3599999999997</v>
      </c>
      <c r="L33" s="19">
        <v>27322.799999999999</v>
      </c>
    </row>
    <row r="35" spans="1:12" x14ac:dyDescent="0.2">
      <c r="A35" s="12" t="s">
        <v>50</v>
      </c>
    </row>
    <row r="36" spans="1:12" x14ac:dyDescent="0.2">
      <c r="A36" s="2" t="s">
        <v>51</v>
      </c>
      <c r="B36" s="1" t="s">
        <v>52</v>
      </c>
      <c r="C36" s="14">
        <v>2025.61</v>
      </c>
      <c r="D36" s="14">
        <v>0</v>
      </c>
      <c r="E36" s="14">
        <v>2025.61</v>
      </c>
      <c r="F36" s="15">
        <v>-188.71</v>
      </c>
      <c r="G36" s="15">
        <v>-70.040000000000006</v>
      </c>
      <c r="H36" s="14">
        <v>118.67</v>
      </c>
      <c r="I36" s="14">
        <v>0</v>
      </c>
      <c r="J36" s="14">
        <v>0.05</v>
      </c>
      <c r="K36" s="14">
        <v>-69.989999999999995</v>
      </c>
      <c r="L36" s="14">
        <v>2095.6</v>
      </c>
    </row>
    <row r="37" spans="1:12" x14ac:dyDescent="0.2">
      <c r="A37" s="2" t="s">
        <v>53</v>
      </c>
      <c r="B37" s="1" t="s">
        <v>54</v>
      </c>
      <c r="C37" s="14">
        <v>8852.1299999999992</v>
      </c>
      <c r="D37" s="14">
        <v>0</v>
      </c>
      <c r="E37" s="14">
        <v>8852.1299999999992</v>
      </c>
      <c r="F37" s="14">
        <v>0</v>
      </c>
      <c r="G37" s="14">
        <v>0</v>
      </c>
      <c r="H37" s="14">
        <v>1343.55</v>
      </c>
      <c r="I37" s="14">
        <v>1343.55</v>
      </c>
      <c r="J37" s="15">
        <v>-0.02</v>
      </c>
      <c r="K37" s="14">
        <v>1343.53</v>
      </c>
      <c r="L37" s="14">
        <v>7508.6</v>
      </c>
    </row>
    <row r="38" spans="1:12" s="7" customFormat="1" x14ac:dyDescent="0.2">
      <c r="A38" s="17" t="s">
        <v>35</v>
      </c>
      <c r="C38" s="7" t="s">
        <v>36</v>
      </c>
      <c r="D38" s="7" t="s">
        <v>36</v>
      </c>
      <c r="E38" s="7" t="s">
        <v>36</v>
      </c>
      <c r="F38" s="7" t="s">
        <v>36</v>
      </c>
      <c r="G38" s="7" t="s">
        <v>36</v>
      </c>
      <c r="H38" s="7" t="s">
        <v>36</v>
      </c>
      <c r="I38" s="7" t="s">
        <v>36</v>
      </c>
      <c r="J38" s="7" t="s">
        <v>36</v>
      </c>
      <c r="K38" s="7" t="s">
        <v>36</v>
      </c>
      <c r="L38" s="7" t="s">
        <v>36</v>
      </c>
    </row>
    <row r="39" spans="1:12" x14ac:dyDescent="0.2">
      <c r="C39" s="19">
        <v>10877.74</v>
      </c>
      <c r="D39" s="19">
        <v>0</v>
      </c>
      <c r="E39" s="19">
        <v>10877.74</v>
      </c>
      <c r="F39" s="20">
        <v>-188.71</v>
      </c>
      <c r="G39" s="20">
        <v>-70.040000000000006</v>
      </c>
      <c r="H39" s="19">
        <v>1462.22</v>
      </c>
      <c r="I39" s="19">
        <v>1343.55</v>
      </c>
      <c r="J39" s="19">
        <v>0.03</v>
      </c>
      <c r="K39" s="19">
        <v>1273.54</v>
      </c>
      <c r="L39" s="19">
        <v>9604.2000000000007</v>
      </c>
    </row>
    <row r="41" spans="1:12" x14ac:dyDescent="0.2">
      <c r="A41" s="12" t="s">
        <v>55</v>
      </c>
    </row>
    <row r="42" spans="1:12" x14ac:dyDescent="0.2">
      <c r="A42" s="2" t="s">
        <v>58</v>
      </c>
      <c r="B42" s="1" t="s">
        <v>59</v>
      </c>
      <c r="C42" s="14">
        <v>6982.76</v>
      </c>
      <c r="D42" s="14">
        <v>0</v>
      </c>
      <c r="E42" s="14">
        <v>6982.76</v>
      </c>
      <c r="F42" s="14">
        <v>0</v>
      </c>
      <c r="G42" s="14">
        <v>0</v>
      </c>
      <c r="H42" s="14">
        <v>944.25</v>
      </c>
      <c r="I42" s="14">
        <v>944.25</v>
      </c>
      <c r="J42" s="14">
        <v>0.11</v>
      </c>
      <c r="K42" s="14">
        <v>944.36</v>
      </c>
      <c r="L42" s="14">
        <v>6038.4</v>
      </c>
    </row>
    <row r="43" spans="1:12" x14ac:dyDescent="0.2">
      <c r="A43" s="2" t="s">
        <v>60</v>
      </c>
      <c r="B43" s="1" t="s">
        <v>61</v>
      </c>
      <c r="C43" s="14">
        <v>2019.62</v>
      </c>
      <c r="D43" s="14">
        <v>0</v>
      </c>
      <c r="E43" s="14">
        <v>2019.62</v>
      </c>
      <c r="F43" s="15">
        <v>-188.71</v>
      </c>
      <c r="G43" s="15">
        <v>-70.430000000000007</v>
      </c>
      <c r="H43" s="14">
        <v>118.29</v>
      </c>
      <c r="I43" s="14">
        <v>0</v>
      </c>
      <c r="J43" s="14">
        <v>0.05</v>
      </c>
      <c r="K43" s="14">
        <v>-70.38</v>
      </c>
      <c r="L43" s="14">
        <v>2090</v>
      </c>
    </row>
    <row r="44" spans="1:12" x14ac:dyDescent="0.2">
      <c r="A44" s="2" t="s">
        <v>298</v>
      </c>
      <c r="B44" s="1" t="s">
        <v>297</v>
      </c>
      <c r="C44" s="14">
        <v>2131.7600000000002</v>
      </c>
      <c r="D44" s="14">
        <v>0</v>
      </c>
      <c r="E44" s="14">
        <v>2131.7600000000002</v>
      </c>
      <c r="F44" s="15">
        <v>-188.71</v>
      </c>
      <c r="G44" s="15">
        <v>-60.82</v>
      </c>
      <c r="H44" s="14">
        <v>127.9</v>
      </c>
      <c r="I44" s="14">
        <v>0</v>
      </c>
      <c r="J44" s="15">
        <v>-0.02</v>
      </c>
      <c r="K44" s="14">
        <v>-60.84</v>
      </c>
      <c r="L44" s="14">
        <v>2192.6</v>
      </c>
    </row>
    <row r="45" spans="1:12" s="7" customFormat="1" x14ac:dyDescent="0.2">
      <c r="A45" s="17" t="s">
        <v>35</v>
      </c>
      <c r="C45" s="7" t="s">
        <v>36</v>
      </c>
      <c r="D45" s="7" t="s">
        <v>36</v>
      </c>
      <c r="E45" s="7" t="s">
        <v>36</v>
      </c>
      <c r="F45" s="7" t="s">
        <v>36</v>
      </c>
      <c r="G45" s="7" t="s">
        <v>36</v>
      </c>
      <c r="H45" s="7" t="s">
        <v>36</v>
      </c>
      <c r="I45" s="7" t="s">
        <v>36</v>
      </c>
      <c r="J45" s="7" t="s">
        <v>36</v>
      </c>
      <c r="K45" s="7" t="s">
        <v>36</v>
      </c>
      <c r="L45" s="7" t="s">
        <v>36</v>
      </c>
    </row>
    <row r="46" spans="1:12" x14ac:dyDescent="0.2">
      <c r="C46" s="19">
        <v>11134.14</v>
      </c>
      <c r="D46" s="19">
        <v>0</v>
      </c>
      <c r="E46" s="19">
        <v>11134.14</v>
      </c>
      <c r="F46" s="20">
        <v>-377.42</v>
      </c>
      <c r="G46" s="20">
        <v>-131.25</v>
      </c>
      <c r="H46" s="19">
        <v>1190.44</v>
      </c>
      <c r="I46" s="19">
        <v>944.25</v>
      </c>
      <c r="J46" s="19">
        <v>0.14000000000000001</v>
      </c>
      <c r="K46" s="19">
        <v>813.14</v>
      </c>
      <c r="L46" s="19">
        <v>10321</v>
      </c>
    </row>
    <row r="48" spans="1:12" x14ac:dyDescent="0.2">
      <c r="A48" s="12" t="s">
        <v>62</v>
      </c>
    </row>
    <row r="49" spans="1:12" x14ac:dyDescent="0.2">
      <c r="A49" s="2" t="s">
        <v>63</v>
      </c>
      <c r="B49" s="1" t="s">
        <v>64</v>
      </c>
      <c r="C49" s="14">
        <v>2351.16</v>
      </c>
      <c r="D49" s="14">
        <v>0</v>
      </c>
      <c r="E49" s="14">
        <v>2351.16</v>
      </c>
      <c r="F49" s="15">
        <v>-160.30000000000001</v>
      </c>
      <c r="G49" s="15">
        <v>-8.5299999999999994</v>
      </c>
      <c r="H49" s="14">
        <v>151.77000000000001</v>
      </c>
      <c r="I49" s="14">
        <v>0</v>
      </c>
      <c r="J49" s="14">
        <v>0.09</v>
      </c>
      <c r="K49" s="14">
        <v>-8.44</v>
      </c>
      <c r="L49" s="14">
        <v>2359.6</v>
      </c>
    </row>
    <row r="50" spans="1:12" x14ac:dyDescent="0.2">
      <c r="A50" s="2" t="s">
        <v>65</v>
      </c>
      <c r="B50" s="1" t="s">
        <v>66</v>
      </c>
      <c r="C50" s="14">
        <v>2971.08</v>
      </c>
      <c r="D50" s="14">
        <v>0</v>
      </c>
      <c r="E50" s="14">
        <v>2971.08</v>
      </c>
      <c r="F50" s="15">
        <v>-145.38</v>
      </c>
      <c r="G50" s="14">
        <v>0</v>
      </c>
      <c r="H50" s="14">
        <v>219.21</v>
      </c>
      <c r="I50" s="14">
        <v>73.84</v>
      </c>
      <c r="J50" s="14">
        <v>0.04</v>
      </c>
      <c r="K50" s="14">
        <v>73.88</v>
      </c>
      <c r="L50" s="14">
        <v>2897.2</v>
      </c>
    </row>
    <row r="51" spans="1:12" x14ac:dyDescent="0.2">
      <c r="A51" s="2" t="s">
        <v>67</v>
      </c>
      <c r="B51" s="1" t="s">
        <v>68</v>
      </c>
      <c r="C51" s="14">
        <v>2715.61</v>
      </c>
      <c r="D51" s="14">
        <v>0</v>
      </c>
      <c r="E51" s="14">
        <v>2715.61</v>
      </c>
      <c r="F51" s="15">
        <v>-145.38</v>
      </c>
      <c r="G51" s="14">
        <v>0</v>
      </c>
      <c r="H51" s="14">
        <v>191.42</v>
      </c>
      <c r="I51" s="14">
        <v>46.04</v>
      </c>
      <c r="J51" s="15">
        <v>-0.03</v>
      </c>
      <c r="K51" s="14">
        <v>46.01</v>
      </c>
      <c r="L51" s="14">
        <v>2669.6</v>
      </c>
    </row>
    <row r="52" spans="1:12" x14ac:dyDescent="0.2">
      <c r="A52" s="2" t="s">
        <v>69</v>
      </c>
      <c r="B52" s="1" t="s">
        <v>70</v>
      </c>
      <c r="C52" s="14">
        <v>3150</v>
      </c>
      <c r="D52" s="14">
        <v>0</v>
      </c>
      <c r="E52" s="14">
        <v>3150</v>
      </c>
      <c r="F52" s="15">
        <v>-125.1</v>
      </c>
      <c r="G52" s="14">
        <v>0</v>
      </c>
      <c r="H52" s="14">
        <v>238.68</v>
      </c>
      <c r="I52" s="14">
        <v>113.58</v>
      </c>
      <c r="J52" s="14">
        <v>0.02</v>
      </c>
      <c r="K52" s="14">
        <v>113.6</v>
      </c>
      <c r="L52" s="14">
        <v>3036.4</v>
      </c>
    </row>
    <row r="53" spans="1:12" x14ac:dyDescent="0.2">
      <c r="A53" s="2" t="s">
        <v>71</v>
      </c>
      <c r="B53" s="1" t="s">
        <v>72</v>
      </c>
      <c r="C53" s="14">
        <v>2873.11</v>
      </c>
      <c r="D53" s="14">
        <v>0</v>
      </c>
      <c r="E53" s="14">
        <v>2873.11</v>
      </c>
      <c r="F53" s="15">
        <v>-145.38</v>
      </c>
      <c r="G53" s="14">
        <v>0</v>
      </c>
      <c r="H53" s="14">
        <v>208.55</v>
      </c>
      <c r="I53" s="14">
        <v>63.18</v>
      </c>
      <c r="J53" s="14">
        <v>0.13</v>
      </c>
      <c r="K53" s="14">
        <v>63.31</v>
      </c>
      <c r="L53" s="14">
        <v>2809.8</v>
      </c>
    </row>
    <row r="54" spans="1:12" x14ac:dyDescent="0.2">
      <c r="A54" s="2" t="s">
        <v>73</v>
      </c>
      <c r="B54" s="1" t="s">
        <v>74</v>
      </c>
      <c r="C54" s="14">
        <v>3302.14</v>
      </c>
      <c r="D54" s="14">
        <v>0</v>
      </c>
      <c r="E54" s="14">
        <v>3302.14</v>
      </c>
      <c r="F54" s="15">
        <v>-125.1</v>
      </c>
      <c r="G54" s="14">
        <v>0</v>
      </c>
      <c r="H54" s="14">
        <v>255.23</v>
      </c>
      <c r="I54" s="14">
        <v>130.13</v>
      </c>
      <c r="J54" s="14">
        <v>0.01</v>
      </c>
      <c r="K54" s="14">
        <v>130.13999999999999</v>
      </c>
      <c r="L54" s="14">
        <v>3172</v>
      </c>
    </row>
    <row r="55" spans="1:12" x14ac:dyDescent="0.2">
      <c r="A55" s="2" t="s">
        <v>75</v>
      </c>
      <c r="B55" s="1" t="s">
        <v>76</v>
      </c>
      <c r="C55" s="14">
        <v>3552.89</v>
      </c>
      <c r="D55" s="14">
        <v>0</v>
      </c>
      <c r="E55" s="14">
        <v>3552.89</v>
      </c>
      <c r="F55" s="15">
        <v>-107.37</v>
      </c>
      <c r="G55" s="14">
        <v>0</v>
      </c>
      <c r="H55" s="14">
        <v>282.51</v>
      </c>
      <c r="I55" s="14">
        <v>175.14</v>
      </c>
      <c r="J55" s="15">
        <v>-0.05</v>
      </c>
      <c r="K55" s="14">
        <v>175.09</v>
      </c>
      <c r="L55" s="14">
        <v>3377.8</v>
      </c>
    </row>
    <row r="56" spans="1:12" x14ac:dyDescent="0.2">
      <c r="A56" s="2" t="s">
        <v>77</v>
      </c>
      <c r="B56" s="1" t="s">
        <v>78</v>
      </c>
      <c r="C56" s="14">
        <v>2971.08</v>
      </c>
      <c r="D56" s="14">
        <v>0</v>
      </c>
      <c r="E56" s="14">
        <v>2971.08</v>
      </c>
      <c r="F56" s="15">
        <v>-145.38</v>
      </c>
      <c r="G56" s="14">
        <v>0</v>
      </c>
      <c r="H56" s="14">
        <v>219.21</v>
      </c>
      <c r="I56" s="14">
        <v>73.84</v>
      </c>
      <c r="J56" s="14">
        <v>0.04</v>
      </c>
      <c r="K56" s="14">
        <v>73.88</v>
      </c>
      <c r="L56" s="14">
        <v>2897.2</v>
      </c>
    </row>
    <row r="57" spans="1:12" x14ac:dyDescent="0.2">
      <c r="A57" s="2" t="s">
        <v>79</v>
      </c>
      <c r="B57" s="1" t="s">
        <v>80</v>
      </c>
      <c r="C57" s="14">
        <v>6019.49</v>
      </c>
      <c r="D57" s="14">
        <v>0</v>
      </c>
      <c r="E57" s="14">
        <v>6019.49</v>
      </c>
      <c r="F57" s="14">
        <v>0</v>
      </c>
      <c r="G57" s="14">
        <v>0</v>
      </c>
      <c r="H57" s="14">
        <v>738.5</v>
      </c>
      <c r="I57" s="14">
        <v>738.5</v>
      </c>
      <c r="J57" s="15">
        <v>-0.01</v>
      </c>
      <c r="K57" s="14">
        <v>738.49</v>
      </c>
      <c r="L57" s="14">
        <v>5281</v>
      </c>
    </row>
    <row r="58" spans="1:12" x14ac:dyDescent="0.2">
      <c r="A58" s="2" t="s">
        <v>81</v>
      </c>
      <c r="B58" s="1" t="s">
        <v>82</v>
      </c>
      <c r="C58" s="14">
        <v>2971.08</v>
      </c>
      <c r="D58" s="14">
        <v>0</v>
      </c>
      <c r="E58" s="14">
        <v>2971.08</v>
      </c>
      <c r="F58" s="15">
        <v>-145.38</v>
      </c>
      <c r="G58" s="14">
        <v>0</v>
      </c>
      <c r="H58" s="14">
        <v>219.21</v>
      </c>
      <c r="I58" s="14">
        <v>73.84</v>
      </c>
      <c r="J58" s="15">
        <v>-0.16</v>
      </c>
      <c r="K58" s="14">
        <v>73.680000000000007</v>
      </c>
      <c r="L58" s="14">
        <v>2897.4</v>
      </c>
    </row>
    <row r="59" spans="1:12" x14ac:dyDescent="0.2">
      <c r="A59" s="2" t="s">
        <v>83</v>
      </c>
      <c r="B59" s="1" t="s">
        <v>84</v>
      </c>
      <c r="C59" s="14">
        <v>3302.14</v>
      </c>
      <c r="D59" s="14">
        <v>0</v>
      </c>
      <c r="E59" s="14">
        <v>3302.14</v>
      </c>
      <c r="F59" s="15">
        <v>-125.1</v>
      </c>
      <c r="G59" s="14">
        <v>0</v>
      </c>
      <c r="H59" s="14">
        <v>255.23</v>
      </c>
      <c r="I59" s="14">
        <v>130.13</v>
      </c>
      <c r="J59" s="14">
        <v>0.01</v>
      </c>
      <c r="K59" s="14">
        <v>130.13999999999999</v>
      </c>
      <c r="L59" s="14">
        <v>3172</v>
      </c>
    </row>
    <row r="60" spans="1:12" x14ac:dyDescent="0.2">
      <c r="A60" s="2" t="s">
        <v>85</v>
      </c>
      <c r="B60" s="1" t="s">
        <v>86</v>
      </c>
      <c r="C60" s="14">
        <v>2971.08</v>
      </c>
      <c r="D60" s="14">
        <v>0</v>
      </c>
      <c r="E60" s="14">
        <v>2971.08</v>
      </c>
      <c r="F60" s="15">
        <v>-145.38</v>
      </c>
      <c r="G60" s="14">
        <v>0</v>
      </c>
      <c r="H60" s="14">
        <v>219.21</v>
      </c>
      <c r="I60" s="14">
        <v>73.84</v>
      </c>
      <c r="J60" s="15">
        <v>-0.16</v>
      </c>
      <c r="K60" s="14">
        <v>73.680000000000007</v>
      </c>
      <c r="L60" s="14">
        <v>2897.4</v>
      </c>
    </row>
    <row r="61" spans="1:12" s="7" customFormat="1" x14ac:dyDescent="0.2">
      <c r="A61" s="17" t="s">
        <v>35</v>
      </c>
      <c r="C61" s="7" t="s">
        <v>36</v>
      </c>
      <c r="D61" s="7" t="s">
        <v>36</v>
      </c>
      <c r="E61" s="7" t="s">
        <v>36</v>
      </c>
      <c r="F61" s="7" t="s">
        <v>36</v>
      </c>
      <c r="G61" s="7" t="s">
        <v>36</v>
      </c>
      <c r="H61" s="7" t="s">
        <v>36</v>
      </c>
      <c r="I61" s="7" t="s">
        <v>36</v>
      </c>
      <c r="J61" s="7" t="s">
        <v>36</v>
      </c>
      <c r="K61" s="7" t="s">
        <v>36</v>
      </c>
      <c r="L61" s="7" t="s">
        <v>36</v>
      </c>
    </row>
    <row r="62" spans="1:12" x14ac:dyDescent="0.2">
      <c r="C62" s="19">
        <v>39150.86</v>
      </c>
      <c r="D62" s="19">
        <v>0</v>
      </c>
      <c r="E62" s="19">
        <v>39150.86</v>
      </c>
      <c r="F62" s="20">
        <v>-1515.25</v>
      </c>
      <c r="G62" s="20">
        <v>-8.5299999999999994</v>
      </c>
      <c r="H62" s="19">
        <v>3198.73</v>
      </c>
      <c r="I62" s="19">
        <v>1692.06</v>
      </c>
      <c r="J62" s="20">
        <v>-7.0000000000000007E-2</v>
      </c>
      <c r="K62" s="19">
        <v>1683.46</v>
      </c>
      <c r="L62" s="19">
        <v>37467.4</v>
      </c>
    </row>
    <row r="64" spans="1:12" x14ac:dyDescent="0.2">
      <c r="A64" s="12" t="s">
        <v>87</v>
      </c>
    </row>
    <row r="65" spans="1:12" x14ac:dyDescent="0.2">
      <c r="A65" s="2" t="s">
        <v>88</v>
      </c>
      <c r="B65" s="1" t="s">
        <v>89</v>
      </c>
      <c r="C65" s="14">
        <v>807.03</v>
      </c>
      <c r="D65" s="14">
        <v>0</v>
      </c>
      <c r="E65" s="14">
        <v>807.03</v>
      </c>
      <c r="F65" s="15">
        <v>-200.83</v>
      </c>
      <c r="G65" s="15">
        <v>-160.15</v>
      </c>
      <c r="H65" s="14">
        <v>40.68</v>
      </c>
      <c r="I65" s="14">
        <v>0</v>
      </c>
      <c r="J65" s="15">
        <v>-0.02</v>
      </c>
      <c r="K65" s="14">
        <v>-160.16999999999999</v>
      </c>
      <c r="L65" s="14">
        <v>967.2</v>
      </c>
    </row>
    <row r="66" spans="1:12" x14ac:dyDescent="0.2">
      <c r="A66" s="2" t="s">
        <v>90</v>
      </c>
      <c r="B66" s="1" t="s">
        <v>91</v>
      </c>
      <c r="C66" s="14">
        <v>2715.61</v>
      </c>
      <c r="D66" s="14">
        <v>0</v>
      </c>
      <c r="E66" s="14">
        <v>2715.61</v>
      </c>
      <c r="F66" s="15">
        <v>-145.38</v>
      </c>
      <c r="G66" s="14">
        <v>0</v>
      </c>
      <c r="H66" s="14">
        <v>191.42</v>
      </c>
      <c r="I66" s="14">
        <v>46.04</v>
      </c>
      <c r="J66" s="15">
        <v>-0.03</v>
      </c>
      <c r="K66" s="14">
        <v>46.01</v>
      </c>
      <c r="L66" s="14">
        <v>2669.6</v>
      </c>
    </row>
    <row r="67" spans="1:12" x14ac:dyDescent="0.2">
      <c r="A67" s="2" t="s">
        <v>92</v>
      </c>
      <c r="B67" s="1" t="s">
        <v>93</v>
      </c>
      <c r="C67" s="14">
        <v>1456.4</v>
      </c>
      <c r="D67" s="14">
        <v>0</v>
      </c>
      <c r="E67" s="14">
        <v>1456.4</v>
      </c>
      <c r="F67" s="15">
        <v>-200.63</v>
      </c>
      <c r="G67" s="15">
        <v>-118.39</v>
      </c>
      <c r="H67" s="14">
        <v>82.24</v>
      </c>
      <c r="I67" s="14">
        <v>0</v>
      </c>
      <c r="J67" s="15">
        <v>-0.01</v>
      </c>
      <c r="K67" s="14">
        <v>-118.4</v>
      </c>
      <c r="L67" s="14">
        <v>1574.8</v>
      </c>
    </row>
    <row r="68" spans="1:12" x14ac:dyDescent="0.2">
      <c r="A68" s="2" t="s">
        <v>94</v>
      </c>
      <c r="B68" s="1" t="s">
        <v>95</v>
      </c>
      <c r="C68" s="14">
        <v>1169.28</v>
      </c>
      <c r="D68" s="14">
        <v>0</v>
      </c>
      <c r="E68" s="14">
        <v>1169.28</v>
      </c>
      <c r="F68" s="15">
        <v>-200.74</v>
      </c>
      <c r="G68" s="15">
        <v>-136.87</v>
      </c>
      <c r="H68" s="14">
        <v>63.87</v>
      </c>
      <c r="I68" s="14">
        <v>0</v>
      </c>
      <c r="J68" s="14">
        <v>0.15</v>
      </c>
      <c r="K68" s="14">
        <v>-136.72</v>
      </c>
      <c r="L68" s="14">
        <v>1306</v>
      </c>
    </row>
    <row r="69" spans="1:12" x14ac:dyDescent="0.2">
      <c r="A69" s="2" t="s">
        <v>96</v>
      </c>
      <c r="B69" s="1" t="s">
        <v>97</v>
      </c>
      <c r="C69" s="14">
        <v>1169.28</v>
      </c>
      <c r="D69" s="14">
        <v>0</v>
      </c>
      <c r="E69" s="14">
        <v>1169.28</v>
      </c>
      <c r="F69" s="15">
        <v>-200.74</v>
      </c>
      <c r="G69" s="15">
        <v>-136.87</v>
      </c>
      <c r="H69" s="14">
        <v>63.87</v>
      </c>
      <c r="I69" s="14">
        <v>0</v>
      </c>
      <c r="J69" s="14">
        <v>0.15</v>
      </c>
      <c r="K69" s="14">
        <v>-136.72</v>
      </c>
      <c r="L69" s="14">
        <v>1306</v>
      </c>
    </row>
    <row r="70" spans="1:12" x14ac:dyDescent="0.2">
      <c r="A70" s="2" t="s">
        <v>98</v>
      </c>
      <c r="B70" s="1" t="s">
        <v>99</v>
      </c>
      <c r="C70" s="14">
        <v>740.09</v>
      </c>
      <c r="D70" s="14">
        <v>0</v>
      </c>
      <c r="E70" s="14">
        <v>740.09</v>
      </c>
      <c r="F70" s="15">
        <v>-200.83</v>
      </c>
      <c r="G70" s="15">
        <v>-164.43</v>
      </c>
      <c r="H70" s="14">
        <v>36.4</v>
      </c>
      <c r="I70" s="14">
        <v>0</v>
      </c>
      <c r="J70" s="15">
        <v>-0.08</v>
      </c>
      <c r="K70" s="14">
        <v>-164.51</v>
      </c>
      <c r="L70" s="14">
        <v>904.6</v>
      </c>
    </row>
    <row r="71" spans="1:12" x14ac:dyDescent="0.2">
      <c r="A71" s="2" t="s">
        <v>100</v>
      </c>
      <c r="B71" s="1" t="s">
        <v>101</v>
      </c>
      <c r="C71" s="14">
        <v>1670.6</v>
      </c>
      <c r="D71" s="14">
        <v>0</v>
      </c>
      <c r="E71" s="14">
        <v>1670.6</v>
      </c>
      <c r="F71" s="15">
        <v>-200.63</v>
      </c>
      <c r="G71" s="15">
        <v>-104.68</v>
      </c>
      <c r="H71" s="14">
        <v>95.95</v>
      </c>
      <c r="I71" s="14">
        <v>0</v>
      </c>
      <c r="J71" s="14">
        <v>0.08</v>
      </c>
      <c r="K71" s="14">
        <v>-104.6</v>
      </c>
      <c r="L71" s="14">
        <v>1775.2</v>
      </c>
    </row>
    <row r="72" spans="1:12" x14ac:dyDescent="0.2">
      <c r="A72" s="2" t="s">
        <v>102</v>
      </c>
      <c r="B72" s="1" t="s">
        <v>103</v>
      </c>
      <c r="C72" s="14">
        <v>3301.2</v>
      </c>
      <c r="D72" s="14">
        <v>0</v>
      </c>
      <c r="E72" s="14">
        <v>3301.2</v>
      </c>
      <c r="F72" s="15">
        <v>-125.1</v>
      </c>
      <c r="G72" s="14">
        <v>0</v>
      </c>
      <c r="H72" s="14">
        <v>255.13</v>
      </c>
      <c r="I72" s="14">
        <v>130.03</v>
      </c>
      <c r="J72" s="15">
        <v>-0.03</v>
      </c>
      <c r="K72" s="14">
        <v>130</v>
      </c>
      <c r="L72" s="14">
        <v>3171.2</v>
      </c>
    </row>
    <row r="73" spans="1:12" x14ac:dyDescent="0.2">
      <c r="A73" s="2" t="s">
        <v>104</v>
      </c>
      <c r="B73" s="1" t="s">
        <v>105</v>
      </c>
      <c r="C73" s="14">
        <v>807.03</v>
      </c>
      <c r="D73" s="14">
        <v>0</v>
      </c>
      <c r="E73" s="14">
        <v>807.03</v>
      </c>
      <c r="F73" s="15">
        <v>-200.83</v>
      </c>
      <c r="G73" s="15">
        <v>-160.15</v>
      </c>
      <c r="H73" s="14">
        <v>40.68</v>
      </c>
      <c r="I73" s="14">
        <v>0</v>
      </c>
      <c r="J73" s="15">
        <v>-0.02</v>
      </c>
      <c r="K73" s="14">
        <v>-160.16999999999999</v>
      </c>
      <c r="L73" s="14">
        <v>967.2</v>
      </c>
    </row>
    <row r="74" spans="1:12" x14ac:dyDescent="0.2">
      <c r="A74" s="2" t="s">
        <v>106</v>
      </c>
      <c r="B74" s="1" t="s">
        <v>107</v>
      </c>
      <c r="C74" s="14">
        <v>2019.62</v>
      </c>
      <c r="D74" s="14">
        <v>0</v>
      </c>
      <c r="E74" s="14">
        <v>2019.62</v>
      </c>
      <c r="F74" s="15">
        <v>-188.71</v>
      </c>
      <c r="G74" s="15">
        <v>-70.430000000000007</v>
      </c>
      <c r="H74" s="14">
        <v>118.29</v>
      </c>
      <c r="I74" s="14">
        <v>0</v>
      </c>
      <c r="J74" s="14">
        <v>0.05</v>
      </c>
      <c r="K74" s="14">
        <v>-70.38</v>
      </c>
      <c r="L74" s="14">
        <v>2090</v>
      </c>
    </row>
    <row r="75" spans="1:12" x14ac:dyDescent="0.2">
      <c r="A75" s="2" t="s">
        <v>108</v>
      </c>
      <c r="B75" s="1" t="s">
        <v>109</v>
      </c>
      <c r="C75" s="14">
        <v>1445.22</v>
      </c>
      <c r="D75" s="14">
        <v>0</v>
      </c>
      <c r="E75" s="14">
        <v>1445.22</v>
      </c>
      <c r="F75" s="15">
        <v>-200.63</v>
      </c>
      <c r="G75" s="15">
        <v>-119.11</v>
      </c>
      <c r="H75" s="14">
        <v>81.53</v>
      </c>
      <c r="I75" s="14">
        <v>0</v>
      </c>
      <c r="J75" s="14">
        <v>0.13</v>
      </c>
      <c r="K75" s="14">
        <v>-118.98</v>
      </c>
      <c r="L75" s="14">
        <v>1564.2</v>
      </c>
    </row>
    <row r="76" spans="1:12" s="7" customFormat="1" x14ac:dyDescent="0.2">
      <c r="A76" s="17" t="s">
        <v>35</v>
      </c>
      <c r="C76" s="7" t="s">
        <v>36</v>
      </c>
      <c r="D76" s="7" t="s">
        <v>36</v>
      </c>
      <c r="E76" s="7" t="s">
        <v>36</v>
      </c>
      <c r="F76" s="7" t="s">
        <v>36</v>
      </c>
      <c r="G76" s="7" t="s">
        <v>36</v>
      </c>
      <c r="H76" s="7" t="s">
        <v>36</v>
      </c>
      <c r="I76" s="7" t="s">
        <v>36</v>
      </c>
      <c r="J76" s="7" t="s">
        <v>36</v>
      </c>
      <c r="K76" s="7" t="s">
        <v>36</v>
      </c>
      <c r="L76" s="7" t="s">
        <v>36</v>
      </c>
    </row>
    <row r="77" spans="1:12" x14ac:dyDescent="0.2">
      <c r="C77" s="19">
        <v>17301.36</v>
      </c>
      <c r="D77" s="19">
        <v>0</v>
      </c>
      <c r="E77" s="19">
        <v>17301.36</v>
      </c>
      <c r="F77" s="20">
        <v>-2065.0500000000002</v>
      </c>
      <c r="G77" s="20">
        <v>-1171.08</v>
      </c>
      <c r="H77" s="19">
        <v>1070.06</v>
      </c>
      <c r="I77" s="19">
        <v>176.07</v>
      </c>
      <c r="J77" s="19">
        <v>0.37</v>
      </c>
      <c r="K77" s="19">
        <v>-994.64</v>
      </c>
      <c r="L77" s="19">
        <v>18296</v>
      </c>
    </row>
    <row r="79" spans="1:12" x14ac:dyDescent="0.2">
      <c r="A79" s="12" t="s">
        <v>110</v>
      </c>
    </row>
    <row r="80" spans="1:12" x14ac:dyDescent="0.2">
      <c r="A80" s="2" t="s">
        <v>111</v>
      </c>
      <c r="B80" s="1" t="s">
        <v>112</v>
      </c>
      <c r="C80" s="14">
        <v>2634.97</v>
      </c>
      <c r="D80" s="14">
        <v>0</v>
      </c>
      <c r="E80" s="14">
        <v>2634.97</v>
      </c>
      <c r="F80" s="15">
        <v>-145.38</v>
      </c>
      <c r="G80" s="14">
        <v>0</v>
      </c>
      <c r="H80" s="14">
        <v>182.65</v>
      </c>
      <c r="I80" s="14">
        <v>37.270000000000003</v>
      </c>
      <c r="J80" s="15">
        <v>-0.1</v>
      </c>
      <c r="K80" s="14">
        <v>37.17</v>
      </c>
      <c r="L80" s="14">
        <v>2597.8000000000002</v>
      </c>
    </row>
    <row r="81" spans="1:12" x14ac:dyDescent="0.2">
      <c r="A81" s="2" t="s">
        <v>113</v>
      </c>
      <c r="B81" s="1" t="s">
        <v>114</v>
      </c>
      <c r="C81" s="14">
        <v>1384.42</v>
      </c>
      <c r="D81" s="14">
        <v>0</v>
      </c>
      <c r="E81" s="14">
        <v>1384.42</v>
      </c>
      <c r="F81" s="15">
        <v>-200.63</v>
      </c>
      <c r="G81" s="15">
        <v>-123</v>
      </c>
      <c r="H81" s="14">
        <v>77.63</v>
      </c>
      <c r="I81" s="14">
        <v>0</v>
      </c>
      <c r="J81" s="14">
        <v>0.02</v>
      </c>
      <c r="K81" s="14">
        <v>-122.98</v>
      </c>
      <c r="L81" s="14">
        <v>1507.4</v>
      </c>
    </row>
    <row r="82" spans="1:12" x14ac:dyDescent="0.2">
      <c r="A82" s="2" t="s">
        <v>115</v>
      </c>
      <c r="B82" s="1" t="s">
        <v>116</v>
      </c>
      <c r="C82" s="14">
        <v>2971.08</v>
      </c>
      <c r="D82" s="14">
        <v>0</v>
      </c>
      <c r="E82" s="14">
        <v>2971.08</v>
      </c>
      <c r="F82" s="15">
        <v>-145.38</v>
      </c>
      <c r="G82" s="14">
        <v>0</v>
      </c>
      <c r="H82" s="14">
        <v>219.21</v>
      </c>
      <c r="I82" s="14">
        <v>73.84</v>
      </c>
      <c r="J82" s="14">
        <v>0.04</v>
      </c>
      <c r="K82" s="14">
        <v>73.88</v>
      </c>
      <c r="L82" s="14">
        <v>2897.2</v>
      </c>
    </row>
    <row r="83" spans="1:12" x14ac:dyDescent="0.2">
      <c r="A83" s="2" t="s">
        <v>117</v>
      </c>
      <c r="B83" s="1" t="s">
        <v>118</v>
      </c>
      <c r="C83" s="14">
        <v>954.61</v>
      </c>
      <c r="D83" s="14">
        <v>0</v>
      </c>
      <c r="E83" s="14">
        <v>954.61</v>
      </c>
      <c r="F83" s="15">
        <v>-200.74</v>
      </c>
      <c r="G83" s="15">
        <v>-150.61000000000001</v>
      </c>
      <c r="H83" s="14">
        <v>50.13</v>
      </c>
      <c r="I83" s="14">
        <v>0</v>
      </c>
      <c r="J83" s="14">
        <v>0.02</v>
      </c>
      <c r="K83" s="14">
        <v>-150.59</v>
      </c>
      <c r="L83" s="14">
        <v>1105.2</v>
      </c>
    </row>
    <row r="84" spans="1:12" x14ac:dyDescent="0.2">
      <c r="A84" s="2" t="s">
        <v>119</v>
      </c>
      <c r="B84" s="1" t="s">
        <v>120</v>
      </c>
      <c r="C84" s="14">
        <v>2625.05</v>
      </c>
      <c r="D84" s="14">
        <v>0</v>
      </c>
      <c r="E84" s="14">
        <v>2625.05</v>
      </c>
      <c r="F84" s="15">
        <v>-160.30000000000001</v>
      </c>
      <c r="G84" s="14">
        <v>0</v>
      </c>
      <c r="H84" s="14">
        <v>181.57</v>
      </c>
      <c r="I84" s="14">
        <v>21.27</v>
      </c>
      <c r="J84" s="15">
        <v>-0.02</v>
      </c>
      <c r="K84" s="14">
        <v>21.25</v>
      </c>
      <c r="L84" s="14">
        <v>2603.8000000000002</v>
      </c>
    </row>
    <row r="85" spans="1:12" s="7" customFormat="1" x14ac:dyDescent="0.2">
      <c r="A85" s="17" t="s">
        <v>35</v>
      </c>
      <c r="C85" s="7" t="s">
        <v>36</v>
      </c>
      <c r="D85" s="7" t="s">
        <v>36</v>
      </c>
      <c r="E85" s="7" t="s">
        <v>36</v>
      </c>
      <c r="F85" s="7" t="s">
        <v>36</v>
      </c>
      <c r="G85" s="7" t="s">
        <v>36</v>
      </c>
      <c r="H85" s="7" t="s">
        <v>36</v>
      </c>
      <c r="I85" s="7" t="s">
        <v>36</v>
      </c>
      <c r="J85" s="7" t="s">
        <v>36</v>
      </c>
      <c r="K85" s="7" t="s">
        <v>36</v>
      </c>
      <c r="L85" s="7" t="s">
        <v>36</v>
      </c>
    </row>
    <row r="86" spans="1:12" x14ac:dyDescent="0.2">
      <c r="C86" s="19">
        <v>10570.13</v>
      </c>
      <c r="D86" s="19">
        <v>0</v>
      </c>
      <c r="E86" s="19">
        <v>10570.13</v>
      </c>
      <c r="F86" s="20">
        <v>-852.43</v>
      </c>
      <c r="G86" s="20">
        <v>-273.61</v>
      </c>
      <c r="H86" s="19">
        <v>711.19</v>
      </c>
      <c r="I86" s="19">
        <v>132.38</v>
      </c>
      <c r="J86" s="20">
        <v>-0.04</v>
      </c>
      <c r="K86" s="19">
        <v>-141.27000000000001</v>
      </c>
      <c r="L86" s="19">
        <v>10711.4</v>
      </c>
    </row>
    <row r="88" spans="1:12" x14ac:dyDescent="0.2">
      <c r="A88" s="12" t="s">
        <v>121</v>
      </c>
    </row>
    <row r="89" spans="1:12" x14ac:dyDescent="0.2">
      <c r="A89" s="2" t="s">
        <v>124</v>
      </c>
      <c r="B89" s="1" t="s">
        <v>125</v>
      </c>
      <c r="C89" s="14">
        <v>1885.8</v>
      </c>
      <c r="D89" s="14">
        <v>0</v>
      </c>
      <c r="E89" s="14">
        <v>1885.8</v>
      </c>
      <c r="F89" s="15">
        <v>-188.71</v>
      </c>
      <c r="G89" s="15">
        <v>-78.989999999999995</v>
      </c>
      <c r="H89" s="14">
        <v>109.72</v>
      </c>
      <c r="I89" s="14">
        <v>0</v>
      </c>
      <c r="J89" s="15">
        <v>-0.01</v>
      </c>
      <c r="K89" s="14">
        <v>-79</v>
      </c>
      <c r="L89" s="14">
        <v>1964.8</v>
      </c>
    </row>
    <row r="90" spans="1:12" s="7" customFormat="1" x14ac:dyDescent="0.2">
      <c r="A90" s="17" t="s">
        <v>35</v>
      </c>
      <c r="C90" s="7" t="s">
        <v>36</v>
      </c>
      <c r="D90" s="7" t="s">
        <v>36</v>
      </c>
      <c r="E90" s="7" t="s">
        <v>36</v>
      </c>
      <c r="F90" s="7" t="s">
        <v>36</v>
      </c>
      <c r="G90" s="7" t="s">
        <v>36</v>
      </c>
      <c r="H90" s="7" t="s">
        <v>36</v>
      </c>
      <c r="I90" s="7" t="s">
        <v>36</v>
      </c>
      <c r="J90" s="7" t="s">
        <v>36</v>
      </c>
      <c r="K90" s="7" t="s">
        <v>36</v>
      </c>
      <c r="L90" s="7" t="s">
        <v>36</v>
      </c>
    </row>
    <row r="91" spans="1:12" x14ac:dyDescent="0.2">
      <c r="C91" s="19">
        <v>1885.8</v>
      </c>
      <c r="D91" s="19">
        <v>0</v>
      </c>
      <c r="E91" s="19">
        <v>1885.8</v>
      </c>
      <c r="F91" s="20">
        <v>-188.71</v>
      </c>
      <c r="G91" s="20">
        <v>-78.989999999999995</v>
      </c>
      <c r="H91" s="19">
        <v>109.72</v>
      </c>
      <c r="I91" s="19">
        <v>0</v>
      </c>
      <c r="J91" s="20">
        <v>-0.01</v>
      </c>
      <c r="K91" s="19">
        <v>-79</v>
      </c>
      <c r="L91" s="19">
        <v>1964.8</v>
      </c>
    </row>
    <row r="93" spans="1:12" x14ac:dyDescent="0.2">
      <c r="A93" s="12" t="s">
        <v>126</v>
      </c>
    </row>
    <row r="94" spans="1:12" x14ac:dyDescent="0.2">
      <c r="A94" s="2" t="s">
        <v>127</v>
      </c>
      <c r="B94" s="1" t="s">
        <v>128</v>
      </c>
      <c r="C94" s="14">
        <v>453.76</v>
      </c>
      <c r="D94" s="14">
        <v>0</v>
      </c>
      <c r="E94" s="14">
        <v>453.76</v>
      </c>
      <c r="F94" s="15">
        <v>-200.83</v>
      </c>
      <c r="G94" s="15">
        <v>-182.76</v>
      </c>
      <c r="H94" s="14">
        <v>18.07</v>
      </c>
      <c r="I94" s="14">
        <v>0</v>
      </c>
      <c r="J94" s="15">
        <v>-0.08</v>
      </c>
      <c r="K94" s="14">
        <v>-182.84</v>
      </c>
      <c r="L94" s="14">
        <v>636.6</v>
      </c>
    </row>
    <row r="95" spans="1:12" x14ac:dyDescent="0.2">
      <c r="A95" s="2" t="s">
        <v>129</v>
      </c>
      <c r="B95" s="1" t="s">
        <v>130</v>
      </c>
      <c r="C95" s="14">
        <v>453.76</v>
      </c>
      <c r="D95" s="14">
        <v>0</v>
      </c>
      <c r="E95" s="14">
        <v>453.76</v>
      </c>
      <c r="F95" s="15">
        <v>-200.83</v>
      </c>
      <c r="G95" s="15">
        <v>-182.76</v>
      </c>
      <c r="H95" s="14">
        <v>18.07</v>
      </c>
      <c r="I95" s="14">
        <v>0</v>
      </c>
      <c r="J95" s="15">
        <v>-0.08</v>
      </c>
      <c r="K95" s="14">
        <v>-182.84</v>
      </c>
      <c r="L95" s="14">
        <v>636.6</v>
      </c>
    </row>
    <row r="96" spans="1:12" x14ac:dyDescent="0.2">
      <c r="A96" s="2" t="s">
        <v>131</v>
      </c>
      <c r="B96" s="1" t="s">
        <v>132</v>
      </c>
      <c r="C96" s="14">
        <v>453.76</v>
      </c>
      <c r="D96" s="14">
        <v>0</v>
      </c>
      <c r="E96" s="14">
        <v>453.76</v>
      </c>
      <c r="F96" s="15">
        <v>-200.83</v>
      </c>
      <c r="G96" s="15">
        <v>-182.76</v>
      </c>
      <c r="H96" s="14">
        <v>18.07</v>
      </c>
      <c r="I96" s="14">
        <v>0</v>
      </c>
      <c r="J96" s="15">
        <v>-0.08</v>
      </c>
      <c r="K96" s="14">
        <v>-182.84</v>
      </c>
      <c r="L96" s="14">
        <v>636.6</v>
      </c>
    </row>
    <row r="97" spans="1:12" x14ac:dyDescent="0.2">
      <c r="A97" s="2" t="s">
        <v>133</v>
      </c>
      <c r="B97" s="1" t="s">
        <v>134</v>
      </c>
      <c r="C97" s="14">
        <v>453.44</v>
      </c>
      <c r="D97" s="14">
        <v>0</v>
      </c>
      <c r="E97" s="14">
        <v>453.44</v>
      </c>
      <c r="F97" s="15">
        <v>-200.83</v>
      </c>
      <c r="G97" s="15">
        <v>-182.78</v>
      </c>
      <c r="H97" s="14">
        <v>18.05</v>
      </c>
      <c r="I97" s="14">
        <v>0</v>
      </c>
      <c r="J97" s="14">
        <v>0.02</v>
      </c>
      <c r="K97" s="14">
        <v>-182.76</v>
      </c>
      <c r="L97" s="14">
        <v>636.20000000000005</v>
      </c>
    </row>
    <row r="98" spans="1:12" x14ac:dyDescent="0.2">
      <c r="A98" s="2" t="s">
        <v>135</v>
      </c>
      <c r="B98" s="1" t="s">
        <v>136</v>
      </c>
      <c r="C98" s="14">
        <v>453.44</v>
      </c>
      <c r="D98" s="14">
        <v>0</v>
      </c>
      <c r="E98" s="14">
        <v>453.44</v>
      </c>
      <c r="F98" s="15">
        <v>-200.83</v>
      </c>
      <c r="G98" s="15">
        <v>-182.78</v>
      </c>
      <c r="H98" s="14">
        <v>18.05</v>
      </c>
      <c r="I98" s="14">
        <v>0</v>
      </c>
      <c r="J98" s="14">
        <v>0.02</v>
      </c>
      <c r="K98" s="14">
        <v>-182.76</v>
      </c>
      <c r="L98" s="14">
        <v>636.20000000000005</v>
      </c>
    </row>
    <row r="99" spans="1:12" x14ac:dyDescent="0.2">
      <c r="A99" s="2" t="s">
        <v>137</v>
      </c>
      <c r="B99" s="1" t="s">
        <v>138</v>
      </c>
      <c r="C99" s="14">
        <v>453.44</v>
      </c>
      <c r="D99" s="14">
        <v>0</v>
      </c>
      <c r="E99" s="14">
        <v>453.44</v>
      </c>
      <c r="F99" s="15">
        <v>-200.83</v>
      </c>
      <c r="G99" s="15">
        <v>-182.78</v>
      </c>
      <c r="H99" s="14">
        <v>18.05</v>
      </c>
      <c r="I99" s="14">
        <v>0</v>
      </c>
      <c r="J99" s="14">
        <v>0.02</v>
      </c>
      <c r="K99" s="14">
        <v>-182.76</v>
      </c>
      <c r="L99" s="14">
        <v>636.20000000000005</v>
      </c>
    </row>
    <row r="100" spans="1:12" s="7" customFormat="1" x14ac:dyDescent="0.2">
      <c r="A100" s="17" t="s">
        <v>35</v>
      </c>
      <c r="C100" s="7" t="s">
        <v>36</v>
      </c>
      <c r="D100" s="7" t="s">
        <v>36</v>
      </c>
      <c r="E100" s="7" t="s">
        <v>36</v>
      </c>
      <c r="F100" s="7" t="s">
        <v>36</v>
      </c>
      <c r="G100" s="7" t="s">
        <v>36</v>
      </c>
      <c r="H100" s="7" t="s">
        <v>36</v>
      </c>
      <c r="I100" s="7" t="s">
        <v>36</v>
      </c>
      <c r="J100" s="7" t="s">
        <v>36</v>
      </c>
      <c r="K100" s="7" t="s">
        <v>36</v>
      </c>
      <c r="L100" s="7" t="s">
        <v>36</v>
      </c>
    </row>
    <row r="101" spans="1:12" x14ac:dyDescent="0.2">
      <c r="C101" s="19">
        <v>2721.6</v>
      </c>
      <c r="D101" s="19">
        <v>0</v>
      </c>
      <c r="E101" s="19">
        <v>2721.6</v>
      </c>
      <c r="F101" s="20">
        <v>-1204.98</v>
      </c>
      <c r="G101" s="20">
        <v>-1096.6199999999999</v>
      </c>
      <c r="H101" s="19">
        <v>108.36</v>
      </c>
      <c r="I101" s="19">
        <v>0</v>
      </c>
      <c r="J101" s="20">
        <v>-0.18</v>
      </c>
      <c r="K101" s="19">
        <v>-1096.8</v>
      </c>
      <c r="L101" s="19">
        <v>3818.4</v>
      </c>
    </row>
    <row r="103" spans="1:12" x14ac:dyDescent="0.2">
      <c r="A103" s="12" t="s">
        <v>139</v>
      </c>
    </row>
    <row r="104" spans="1:12" x14ac:dyDescent="0.2">
      <c r="A104" s="2" t="s">
        <v>140</v>
      </c>
      <c r="B104" s="1" t="s">
        <v>141</v>
      </c>
      <c r="C104" s="14">
        <v>873.5</v>
      </c>
      <c r="D104" s="14">
        <v>0</v>
      </c>
      <c r="E104" s="14">
        <v>873.5</v>
      </c>
      <c r="F104" s="15">
        <v>-200.74</v>
      </c>
      <c r="G104" s="15">
        <v>-155.80000000000001</v>
      </c>
      <c r="H104" s="14">
        <v>44.94</v>
      </c>
      <c r="I104" s="14">
        <v>0</v>
      </c>
      <c r="J104" s="14">
        <v>0.1</v>
      </c>
      <c r="K104" s="14">
        <v>-155.69999999999999</v>
      </c>
      <c r="L104" s="14">
        <v>1029.2</v>
      </c>
    </row>
    <row r="105" spans="1:12" x14ac:dyDescent="0.2">
      <c r="A105" s="2" t="s">
        <v>142</v>
      </c>
      <c r="B105" s="1" t="s">
        <v>143</v>
      </c>
      <c r="C105" s="14">
        <v>873.5</v>
      </c>
      <c r="D105" s="14">
        <v>0</v>
      </c>
      <c r="E105" s="14">
        <v>873.5</v>
      </c>
      <c r="F105" s="15">
        <v>-200.74</v>
      </c>
      <c r="G105" s="15">
        <v>-155.80000000000001</v>
      </c>
      <c r="H105" s="14">
        <v>44.94</v>
      </c>
      <c r="I105" s="14">
        <v>0</v>
      </c>
      <c r="J105" s="14">
        <v>0.1</v>
      </c>
      <c r="K105" s="14">
        <v>-155.69999999999999</v>
      </c>
      <c r="L105" s="14">
        <v>1029.2</v>
      </c>
    </row>
    <row r="106" spans="1:12" x14ac:dyDescent="0.2">
      <c r="A106" s="2" t="s">
        <v>144</v>
      </c>
      <c r="B106" s="1" t="s">
        <v>145</v>
      </c>
      <c r="C106" s="14">
        <v>2971.08</v>
      </c>
      <c r="D106" s="14">
        <v>0</v>
      </c>
      <c r="E106" s="14">
        <v>2971.08</v>
      </c>
      <c r="F106" s="15">
        <v>-145.38</v>
      </c>
      <c r="G106" s="14">
        <v>0</v>
      </c>
      <c r="H106" s="14">
        <v>219.21</v>
      </c>
      <c r="I106" s="14">
        <v>73.84</v>
      </c>
      <c r="J106" s="14">
        <v>0.04</v>
      </c>
      <c r="K106" s="14">
        <v>73.88</v>
      </c>
      <c r="L106" s="14">
        <v>2897.2</v>
      </c>
    </row>
    <row r="107" spans="1:12" x14ac:dyDescent="0.2">
      <c r="A107" s="2" t="s">
        <v>146</v>
      </c>
      <c r="B107" s="1" t="s">
        <v>147</v>
      </c>
      <c r="C107" s="14">
        <v>2019.62</v>
      </c>
      <c r="D107" s="14">
        <v>0</v>
      </c>
      <c r="E107" s="14">
        <v>2019.62</v>
      </c>
      <c r="F107" s="15">
        <v>-188.71</v>
      </c>
      <c r="G107" s="15">
        <v>-70.430000000000007</v>
      </c>
      <c r="H107" s="14">
        <v>118.29</v>
      </c>
      <c r="I107" s="14">
        <v>0</v>
      </c>
      <c r="J107" s="14">
        <v>0.05</v>
      </c>
      <c r="K107" s="14">
        <v>-70.38</v>
      </c>
      <c r="L107" s="14">
        <v>2090</v>
      </c>
    </row>
    <row r="108" spans="1:12" s="7" customFormat="1" x14ac:dyDescent="0.2">
      <c r="A108" s="17" t="s">
        <v>35</v>
      </c>
      <c r="C108" s="7" t="s">
        <v>36</v>
      </c>
      <c r="D108" s="7" t="s">
        <v>36</v>
      </c>
      <c r="E108" s="7" t="s">
        <v>36</v>
      </c>
      <c r="F108" s="7" t="s">
        <v>36</v>
      </c>
      <c r="G108" s="7" t="s">
        <v>36</v>
      </c>
      <c r="H108" s="7" t="s">
        <v>36</v>
      </c>
      <c r="I108" s="7" t="s">
        <v>36</v>
      </c>
      <c r="J108" s="7" t="s">
        <v>36</v>
      </c>
      <c r="K108" s="7" t="s">
        <v>36</v>
      </c>
      <c r="L108" s="7" t="s">
        <v>36</v>
      </c>
    </row>
    <row r="109" spans="1:12" x14ac:dyDescent="0.2">
      <c r="C109" s="19">
        <v>6737.7</v>
      </c>
      <c r="D109" s="19">
        <v>0</v>
      </c>
      <c r="E109" s="19">
        <v>6737.7</v>
      </c>
      <c r="F109" s="20">
        <v>-735.57</v>
      </c>
      <c r="G109" s="20">
        <v>-382.03</v>
      </c>
      <c r="H109" s="19">
        <v>427.38</v>
      </c>
      <c r="I109" s="19">
        <v>73.84</v>
      </c>
      <c r="J109" s="19">
        <v>0.28999999999999998</v>
      </c>
      <c r="K109" s="19">
        <v>-307.89999999999998</v>
      </c>
      <c r="L109" s="19">
        <v>7045.6</v>
      </c>
    </row>
    <row r="111" spans="1:12" x14ac:dyDescent="0.2">
      <c r="A111" s="12" t="s">
        <v>148</v>
      </c>
    </row>
    <row r="112" spans="1:12" x14ac:dyDescent="0.2">
      <c r="A112" s="2" t="s">
        <v>149</v>
      </c>
      <c r="B112" s="1" t="s">
        <v>367</v>
      </c>
      <c r="C112" s="14">
        <v>4352.04</v>
      </c>
      <c r="D112" s="14">
        <v>0</v>
      </c>
      <c r="E112" s="14">
        <v>4352.04</v>
      </c>
      <c r="F112" s="14">
        <v>0</v>
      </c>
      <c r="G112" s="14">
        <v>0</v>
      </c>
      <c r="H112" s="14">
        <v>407.43</v>
      </c>
      <c r="I112" s="14">
        <v>407.43</v>
      </c>
      <c r="J112" s="14">
        <v>0.01</v>
      </c>
      <c r="K112" s="14">
        <v>407.44</v>
      </c>
      <c r="L112" s="14">
        <v>3944.6</v>
      </c>
    </row>
    <row r="113" spans="1:12" x14ac:dyDescent="0.2">
      <c r="A113" s="2" t="s">
        <v>150</v>
      </c>
      <c r="B113" s="1" t="s">
        <v>367</v>
      </c>
      <c r="C113" s="14">
        <v>4352.04</v>
      </c>
      <c r="D113" s="14">
        <v>0</v>
      </c>
      <c r="E113" s="14">
        <v>4352.04</v>
      </c>
      <c r="F113" s="14">
        <v>0</v>
      </c>
      <c r="G113" s="14">
        <v>0</v>
      </c>
      <c r="H113" s="14">
        <v>407.43</v>
      </c>
      <c r="I113" s="14">
        <v>407.43</v>
      </c>
      <c r="J113" s="14">
        <v>0.01</v>
      </c>
      <c r="K113" s="14">
        <v>407.44</v>
      </c>
      <c r="L113" s="14">
        <v>3944.6</v>
      </c>
    </row>
    <row r="114" spans="1:12" x14ac:dyDescent="0.2">
      <c r="A114" s="2" t="s">
        <v>151</v>
      </c>
      <c r="B114" s="1" t="s">
        <v>367</v>
      </c>
      <c r="C114" s="14">
        <v>4352.04</v>
      </c>
      <c r="D114" s="14">
        <v>0</v>
      </c>
      <c r="E114" s="14">
        <v>4352.04</v>
      </c>
      <c r="F114" s="14">
        <v>0</v>
      </c>
      <c r="G114" s="14">
        <v>0</v>
      </c>
      <c r="H114" s="14">
        <v>407.43</v>
      </c>
      <c r="I114" s="14">
        <v>407.43</v>
      </c>
      <c r="J114" s="14">
        <v>0.01</v>
      </c>
      <c r="K114" s="14">
        <v>407.44</v>
      </c>
      <c r="L114" s="14">
        <v>3944.6</v>
      </c>
    </row>
    <row r="115" spans="1:12" x14ac:dyDescent="0.2">
      <c r="A115" s="2" t="s">
        <v>153</v>
      </c>
      <c r="B115" s="1" t="s">
        <v>367</v>
      </c>
      <c r="C115" s="14">
        <v>7281.23</v>
      </c>
      <c r="D115" s="14">
        <v>0</v>
      </c>
      <c r="E115" s="14">
        <v>7281.23</v>
      </c>
      <c r="F115" s="14">
        <v>0</v>
      </c>
      <c r="G115" s="14">
        <v>0</v>
      </c>
      <c r="H115" s="14">
        <v>1008.01</v>
      </c>
      <c r="I115" s="14">
        <v>1008.01</v>
      </c>
      <c r="J115" s="14">
        <v>0.02</v>
      </c>
      <c r="K115" s="14">
        <v>1008.03</v>
      </c>
      <c r="L115" s="14">
        <v>6273.2</v>
      </c>
    </row>
    <row r="116" spans="1:12" x14ac:dyDescent="0.2">
      <c r="A116" s="2" t="s">
        <v>155</v>
      </c>
      <c r="B116" s="1" t="s">
        <v>367</v>
      </c>
      <c r="C116" s="14">
        <v>4352.04</v>
      </c>
      <c r="D116" s="14">
        <v>0</v>
      </c>
      <c r="E116" s="14">
        <v>4352.04</v>
      </c>
      <c r="F116" s="14">
        <v>0</v>
      </c>
      <c r="G116" s="14">
        <v>0</v>
      </c>
      <c r="H116" s="14">
        <v>407.43</v>
      </c>
      <c r="I116" s="14">
        <v>407.43</v>
      </c>
      <c r="J116" s="15">
        <v>-0.19</v>
      </c>
      <c r="K116" s="14">
        <v>407.24</v>
      </c>
      <c r="L116" s="14">
        <v>3944.8</v>
      </c>
    </row>
    <row r="117" spans="1:12" x14ac:dyDescent="0.2">
      <c r="A117" s="2" t="s">
        <v>158</v>
      </c>
      <c r="B117" s="1" t="s">
        <v>367</v>
      </c>
      <c r="C117" s="14">
        <v>4927.7</v>
      </c>
      <c r="D117" s="14">
        <v>0</v>
      </c>
      <c r="E117" s="14">
        <v>4927.7</v>
      </c>
      <c r="F117" s="14">
        <v>0</v>
      </c>
      <c r="G117" s="14">
        <v>0</v>
      </c>
      <c r="H117" s="14">
        <v>510.58</v>
      </c>
      <c r="I117" s="14">
        <v>510.58</v>
      </c>
      <c r="J117" s="15">
        <v>-0.08</v>
      </c>
      <c r="K117" s="14">
        <v>510.5</v>
      </c>
      <c r="L117" s="14">
        <v>4417.2</v>
      </c>
    </row>
    <row r="118" spans="1:12" x14ac:dyDescent="0.2">
      <c r="A118" s="2" t="s">
        <v>159</v>
      </c>
      <c r="B118" s="1" t="s">
        <v>367</v>
      </c>
      <c r="C118" s="14">
        <v>4927.6499999999996</v>
      </c>
      <c r="D118" s="14">
        <v>0</v>
      </c>
      <c r="E118" s="14">
        <v>4927.6499999999996</v>
      </c>
      <c r="F118" s="14">
        <v>0</v>
      </c>
      <c r="G118" s="14">
        <v>0</v>
      </c>
      <c r="H118" s="14">
        <v>510.58</v>
      </c>
      <c r="I118" s="14">
        <v>510.58</v>
      </c>
      <c r="J118" s="14">
        <v>7.0000000000000007E-2</v>
      </c>
      <c r="K118" s="14">
        <v>510.65</v>
      </c>
      <c r="L118" s="14">
        <v>4417</v>
      </c>
    </row>
    <row r="119" spans="1:12" x14ac:dyDescent="0.2">
      <c r="A119" s="2" t="s">
        <v>302</v>
      </c>
      <c r="B119" s="1" t="s">
        <v>367</v>
      </c>
      <c r="C119" s="14">
        <v>4352.04</v>
      </c>
      <c r="D119" s="14">
        <v>0</v>
      </c>
      <c r="E119" s="14">
        <v>4352.04</v>
      </c>
      <c r="F119" s="14">
        <v>0</v>
      </c>
      <c r="G119" s="14">
        <v>0</v>
      </c>
      <c r="H119" s="14">
        <v>407.43</v>
      </c>
      <c r="I119" s="14">
        <v>407.43</v>
      </c>
      <c r="J119" s="14">
        <v>0.01</v>
      </c>
      <c r="K119" s="14">
        <v>407.44</v>
      </c>
      <c r="L119" s="14">
        <v>3944.6</v>
      </c>
    </row>
    <row r="120" spans="1:12" s="7" customFormat="1" x14ac:dyDescent="0.2">
      <c r="A120" s="17" t="s">
        <v>35</v>
      </c>
      <c r="C120" s="7" t="s">
        <v>36</v>
      </c>
      <c r="D120" s="7" t="s">
        <v>36</v>
      </c>
      <c r="E120" s="7" t="s">
        <v>36</v>
      </c>
      <c r="F120" s="7" t="s">
        <v>36</v>
      </c>
      <c r="G120" s="7" t="s">
        <v>36</v>
      </c>
      <c r="H120" s="7" t="s">
        <v>36</v>
      </c>
      <c r="I120" s="7" t="s">
        <v>36</v>
      </c>
      <c r="J120" s="7" t="s">
        <v>36</v>
      </c>
      <c r="K120" s="7" t="s">
        <v>36</v>
      </c>
      <c r="L120" s="7" t="s">
        <v>36</v>
      </c>
    </row>
    <row r="121" spans="1:12" x14ac:dyDescent="0.2">
      <c r="C121" s="19">
        <v>38896.78</v>
      </c>
      <c r="D121" s="19">
        <v>0</v>
      </c>
      <c r="E121" s="19">
        <v>38896.78</v>
      </c>
      <c r="F121" s="19">
        <v>0</v>
      </c>
      <c r="G121" s="19">
        <v>0</v>
      </c>
      <c r="H121" s="19">
        <v>4066.32</v>
      </c>
      <c r="I121" s="19">
        <v>4066.32</v>
      </c>
      <c r="J121" s="20">
        <v>-0.14000000000000001</v>
      </c>
      <c r="K121" s="19">
        <v>4066.18</v>
      </c>
      <c r="L121" s="19">
        <v>34830.6</v>
      </c>
    </row>
    <row r="123" spans="1:12" x14ac:dyDescent="0.2">
      <c r="A123" s="12" t="s">
        <v>160</v>
      </c>
    </row>
    <row r="124" spans="1:12" x14ac:dyDescent="0.2">
      <c r="A124" s="2" t="s">
        <v>161</v>
      </c>
      <c r="B124" s="1" t="s">
        <v>162</v>
      </c>
      <c r="C124" s="14">
        <v>4351.7299999999996</v>
      </c>
      <c r="D124" s="14">
        <v>0</v>
      </c>
      <c r="E124" s="14">
        <v>4351.7299999999996</v>
      </c>
      <c r="F124" s="14">
        <v>0</v>
      </c>
      <c r="G124" s="14">
        <v>0</v>
      </c>
      <c r="H124" s="14">
        <v>407.37</v>
      </c>
      <c r="I124" s="14">
        <v>407.37</v>
      </c>
      <c r="J124" s="15">
        <v>-0.04</v>
      </c>
      <c r="K124" s="14">
        <v>407.33</v>
      </c>
      <c r="L124" s="14">
        <v>3944.4</v>
      </c>
    </row>
    <row r="125" spans="1:12" x14ac:dyDescent="0.2">
      <c r="A125" s="2" t="s">
        <v>163</v>
      </c>
      <c r="B125" s="1" t="s">
        <v>164</v>
      </c>
      <c r="C125" s="14">
        <v>2226.58</v>
      </c>
      <c r="D125" s="14">
        <v>0</v>
      </c>
      <c r="E125" s="14">
        <v>2226.58</v>
      </c>
      <c r="F125" s="15">
        <v>-174.78</v>
      </c>
      <c r="G125" s="15">
        <v>-36.57</v>
      </c>
      <c r="H125" s="14">
        <v>138.21</v>
      </c>
      <c r="I125" s="14">
        <v>0</v>
      </c>
      <c r="J125" s="15">
        <v>-0.05</v>
      </c>
      <c r="K125" s="14">
        <v>-36.619999999999997</v>
      </c>
      <c r="L125" s="14">
        <v>2263.1999999999998</v>
      </c>
    </row>
    <row r="126" spans="1:12" x14ac:dyDescent="0.2">
      <c r="A126" s="2" t="s">
        <v>167</v>
      </c>
      <c r="B126" s="1" t="s">
        <v>168</v>
      </c>
      <c r="C126" s="14">
        <v>2226.6</v>
      </c>
      <c r="D126" s="14">
        <v>0</v>
      </c>
      <c r="E126" s="14">
        <v>2226.6</v>
      </c>
      <c r="F126" s="15">
        <v>-174.78</v>
      </c>
      <c r="G126" s="15">
        <v>-36.57</v>
      </c>
      <c r="H126" s="14">
        <v>138.21</v>
      </c>
      <c r="I126" s="14">
        <v>0</v>
      </c>
      <c r="J126" s="15">
        <v>-0.03</v>
      </c>
      <c r="K126" s="14">
        <v>-36.6</v>
      </c>
      <c r="L126" s="14">
        <v>2263.1999999999998</v>
      </c>
    </row>
    <row r="127" spans="1:12" x14ac:dyDescent="0.2">
      <c r="A127" s="2" t="s">
        <v>310</v>
      </c>
      <c r="B127" s="1" t="s">
        <v>309</v>
      </c>
      <c r="C127" s="14">
        <v>2226.58</v>
      </c>
      <c r="D127" s="14">
        <v>0</v>
      </c>
      <c r="E127" s="14">
        <v>2226.58</v>
      </c>
      <c r="F127" s="15">
        <v>-174.78</v>
      </c>
      <c r="G127" s="15">
        <v>-36.57</v>
      </c>
      <c r="H127" s="14">
        <v>138.21</v>
      </c>
      <c r="I127" s="14">
        <v>0</v>
      </c>
      <c r="J127" s="14">
        <v>0.15</v>
      </c>
      <c r="K127" s="14">
        <v>-36.42</v>
      </c>
      <c r="L127" s="14">
        <v>2263</v>
      </c>
    </row>
    <row r="128" spans="1:12" x14ac:dyDescent="0.2">
      <c r="A128" s="2" t="s">
        <v>326</v>
      </c>
      <c r="B128" s="1" t="s">
        <v>325</v>
      </c>
      <c r="C128" s="14">
        <v>2226.6</v>
      </c>
      <c r="D128" s="14">
        <v>0</v>
      </c>
      <c r="E128" s="14">
        <v>2226.6</v>
      </c>
      <c r="F128" s="15">
        <v>-174.78</v>
      </c>
      <c r="G128" s="15">
        <v>-36.57</v>
      </c>
      <c r="H128" s="14">
        <v>138.21</v>
      </c>
      <c r="I128" s="14">
        <v>0</v>
      </c>
      <c r="J128" s="14">
        <v>0.17</v>
      </c>
      <c r="K128" s="14">
        <v>-36.4</v>
      </c>
      <c r="L128" s="14">
        <v>2263</v>
      </c>
    </row>
    <row r="129" spans="1:12" s="7" customFormat="1" x14ac:dyDescent="0.2">
      <c r="A129" s="17" t="s">
        <v>35</v>
      </c>
      <c r="C129" s="7" t="s">
        <v>36</v>
      </c>
      <c r="D129" s="7" t="s">
        <v>36</v>
      </c>
      <c r="E129" s="7" t="s">
        <v>36</v>
      </c>
      <c r="F129" s="7" t="s">
        <v>36</v>
      </c>
      <c r="G129" s="7" t="s">
        <v>36</v>
      </c>
      <c r="H129" s="7" t="s">
        <v>36</v>
      </c>
      <c r="I129" s="7" t="s">
        <v>36</v>
      </c>
      <c r="J129" s="7" t="s">
        <v>36</v>
      </c>
      <c r="K129" s="7" t="s">
        <v>36</v>
      </c>
      <c r="L129" s="7" t="s">
        <v>36</v>
      </c>
    </row>
    <row r="130" spans="1:12" x14ac:dyDescent="0.2">
      <c r="C130" s="19">
        <v>13258.09</v>
      </c>
      <c r="D130" s="19">
        <v>0</v>
      </c>
      <c r="E130" s="19">
        <v>13258.09</v>
      </c>
      <c r="F130" s="20">
        <v>-699.12</v>
      </c>
      <c r="G130" s="20">
        <v>-146.28</v>
      </c>
      <c r="H130" s="19">
        <v>960.21</v>
      </c>
      <c r="I130" s="19">
        <v>407.37</v>
      </c>
      <c r="J130" s="19">
        <v>0.2</v>
      </c>
      <c r="K130" s="19">
        <v>261.29000000000002</v>
      </c>
      <c r="L130" s="19">
        <v>12996.8</v>
      </c>
    </row>
    <row r="132" spans="1:12" x14ac:dyDescent="0.2">
      <c r="A132" s="12" t="s">
        <v>169</v>
      </c>
    </row>
    <row r="133" spans="1:12" x14ac:dyDescent="0.2">
      <c r="A133" s="2" t="s">
        <v>170</v>
      </c>
      <c r="B133" s="1" t="s">
        <v>171</v>
      </c>
      <c r="C133" s="14">
        <v>2025.61</v>
      </c>
      <c r="D133" s="14">
        <v>0</v>
      </c>
      <c r="E133" s="14">
        <v>2025.61</v>
      </c>
      <c r="F133" s="15">
        <v>-188.71</v>
      </c>
      <c r="G133" s="15">
        <v>-70.040000000000006</v>
      </c>
      <c r="H133" s="14">
        <v>118.67</v>
      </c>
      <c r="I133" s="14">
        <v>0</v>
      </c>
      <c r="J133" s="14">
        <v>0.05</v>
      </c>
      <c r="K133" s="14">
        <v>-69.989999999999995</v>
      </c>
      <c r="L133" s="14">
        <v>2095.6</v>
      </c>
    </row>
    <row r="134" spans="1:12" x14ac:dyDescent="0.2">
      <c r="A134" s="2" t="s">
        <v>172</v>
      </c>
      <c r="B134" s="1" t="s">
        <v>173</v>
      </c>
      <c r="C134" s="14">
        <v>332.17</v>
      </c>
      <c r="D134" s="14">
        <v>0</v>
      </c>
      <c r="E134" s="14">
        <v>332.17</v>
      </c>
      <c r="F134" s="15">
        <v>-200.83</v>
      </c>
      <c r="G134" s="15">
        <v>-190.54</v>
      </c>
      <c r="H134" s="14">
        <v>10.29</v>
      </c>
      <c r="I134" s="14">
        <v>0</v>
      </c>
      <c r="J134" s="15">
        <v>-0.09</v>
      </c>
      <c r="K134" s="14">
        <v>-190.63</v>
      </c>
      <c r="L134" s="14">
        <v>522.79999999999995</v>
      </c>
    </row>
    <row r="135" spans="1:12" x14ac:dyDescent="0.2">
      <c r="A135" s="2" t="s">
        <v>174</v>
      </c>
      <c r="B135" s="1" t="s">
        <v>175</v>
      </c>
      <c r="C135" s="14">
        <v>2971.08</v>
      </c>
      <c r="D135" s="14">
        <v>0</v>
      </c>
      <c r="E135" s="14">
        <v>2971.08</v>
      </c>
      <c r="F135" s="15">
        <v>-145.38</v>
      </c>
      <c r="G135" s="14">
        <v>0</v>
      </c>
      <c r="H135" s="14">
        <v>219.21</v>
      </c>
      <c r="I135" s="14">
        <v>73.84</v>
      </c>
      <c r="J135" s="14">
        <v>0.04</v>
      </c>
      <c r="K135" s="14">
        <v>73.88</v>
      </c>
      <c r="L135" s="14">
        <v>2897.2</v>
      </c>
    </row>
    <row r="136" spans="1:12" x14ac:dyDescent="0.2">
      <c r="A136" s="2" t="s">
        <v>176</v>
      </c>
      <c r="B136" s="1" t="s">
        <v>177</v>
      </c>
      <c r="C136" s="14">
        <v>2634.97</v>
      </c>
      <c r="D136" s="14">
        <v>0</v>
      </c>
      <c r="E136" s="14">
        <v>2634.97</v>
      </c>
      <c r="F136" s="15">
        <v>-145.38</v>
      </c>
      <c r="G136" s="14">
        <v>0</v>
      </c>
      <c r="H136" s="14">
        <v>182.65</v>
      </c>
      <c r="I136" s="14">
        <v>37.270000000000003</v>
      </c>
      <c r="J136" s="15">
        <v>-0.1</v>
      </c>
      <c r="K136" s="14">
        <v>37.17</v>
      </c>
      <c r="L136" s="14">
        <v>2597.8000000000002</v>
      </c>
    </row>
    <row r="137" spans="1:12" x14ac:dyDescent="0.2">
      <c r="A137" s="2" t="s">
        <v>178</v>
      </c>
      <c r="B137" s="1" t="s">
        <v>179</v>
      </c>
      <c r="C137" s="14">
        <v>2634.97</v>
      </c>
      <c r="D137" s="14">
        <v>0</v>
      </c>
      <c r="E137" s="14">
        <v>2634.97</v>
      </c>
      <c r="F137" s="15">
        <v>-145.38</v>
      </c>
      <c r="G137" s="14">
        <v>0</v>
      </c>
      <c r="H137" s="14">
        <v>182.65</v>
      </c>
      <c r="I137" s="14">
        <v>37.270000000000003</v>
      </c>
      <c r="J137" s="15">
        <v>-0.1</v>
      </c>
      <c r="K137" s="14">
        <v>37.17</v>
      </c>
      <c r="L137" s="14">
        <v>2597.8000000000002</v>
      </c>
    </row>
    <row r="138" spans="1:12" x14ac:dyDescent="0.2">
      <c r="A138" s="2" t="s">
        <v>180</v>
      </c>
      <c r="B138" s="1" t="s">
        <v>181</v>
      </c>
      <c r="C138" s="14">
        <v>3056.45</v>
      </c>
      <c r="D138" s="14">
        <v>0</v>
      </c>
      <c r="E138" s="14">
        <v>3056.45</v>
      </c>
      <c r="F138" s="15">
        <v>-145.38</v>
      </c>
      <c r="G138" s="14">
        <v>0</v>
      </c>
      <c r="H138" s="14">
        <v>228.5</v>
      </c>
      <c r="I138" s="14">
        <v>83.13</v>
      </c>
      <c r="J138" s="14">
        <v>0.12</v>
      </c>
      <c r="K138" s="14">
        <v>83.25</v>
      </c>
      <c r="L138" s="14">
        <v>2973.2</v>
      </c>
    </row>
    <row r="139" spans="1:12" x14ac:dyDescent="0.2">
      <c r="A139" s="2" t="s">
        <v>182</v>
      </c>
      <c r="B139" s="1" t="s">
        <v>183</v>
      </c>
      <c r="C139" s="14">
        <v>2258.5500000000002</v>
      </c>
      <c r="D139" s="14">
        <v>0</v>
      </c>
      <c r="E139" s="14">
        <v>2258.5500000000002</v>
      </c>
      <c r="F139" s="15">
        <v>-174.78</v>
      </c>
      <c r="G139" s="15">
        <v>-33.090000000000003</v>
      </c>
      <c r="H139" s="14">
        <v>141.69</v>
      </c>
      <c r="I139" s="14">
        <v>0</v>
      </c>
      <c r="J139" s="14">
        <v>0.04</v>
      </c>
      <c r="K139" s="14">
        <v>-33.049999999999997</v>
      </c>
      <c r="L139" s="14">
        <v>2291.6</v>
      </c>
    </row>
    <row r="140" spans="1:12" x14ac:dyDescent="0.2">
      <c r="A140" s="2" t="s">
        <v>184</v>
      </c>
      <c r="B140" s="1" t="s">
        <v>185</v>
      </c>
      <c r="C140" s="14">
        <v>2955.01</v>
      </c>
      <c r="D140" s="14">
        <v>0</v>
      </c>
      <c r="E140" s="14">
        <v>2955.01</v>
      </c>
      <c r="F140" s="15">
        <v>-145.38</v>
      </c>
      <c r="G140" s="14">
        <v>0</v>
      </c>
      <c r="H140" s="14">
        <v>217.47</v>
      </c>
      <c r="I140" s="14">
        <v>72.09</v>
      </c>
      <c r="J140" s="15">
        <v>-0.08</v>
      </c>
      <c r="K140" s="14">
        <v>72.010000000000005</v>
      </c>
      <c r="L140" s="14">
        <v>2883</v>
      </c>
    </row>
    <row r="141" spans="1:12" x14ac:dyDescent="0.2">
      <c r="A141" s="2" t="s">
        <v>186</v>
      </c>
      <c r="B141" s="1" t="s">
        <v>187</v>
      </c>
      <c r="C141" s="14">
        <v>2971.08</v>
      </c>
      <c r="D141" s="14">
        <v>0</v>
      </c>
      <c r="E141" s="14">
        <v>2971.08</v>
      </c>
      <c r="F141" s="15">
        <v>-145.38</v>
      </c>
      <c r="G141" s="14">
        <v>0</v>
      </c>
      <c r="H141" s="14">
        <v>219.21</v>
      </c>
      <c r="I141" s="14">
        <v>73.84</v>
      </c>
      <c r="J141" s="14">
        <v>0.04</v>
      </c>
      <c r="K141" s="14">
        <v>73.88</v>
      </c>
      <c r="L141" s="14">
        <v>2897.2</v>
      </c>
    </row>
    <row r="142" spans="1:12" x14ac:dyDescent="0.2">
      <c r="A142" s="2" t="s">
        <v>188</v>
      </c>
      <c r="B142" s="1" t="s">
        <v>189</v>
      </c>
      <c r="C142" s="14">
        <v>2019.62</v>
      </c>
      <c r="D142" s="14">
        <v>0</v>
      </c>
      <c r="E142" s="14">
        <v>2019.62</v>
      </c>
      <c r="F142" s="15">
        <v>-188.71</v>
      </c>
      <c r="G142" s="15">
        <v>-70.430000000000007</v>
      </c>
      <c r="H142" s="14">
        <v>118.29</v>
      </c>
      <c r="I142" s="14">
        <v>0</v>
      </c>
      <c r="J142" s="15">
        <v>-0.15</v>
      </c>
      <c r="K142" s="14">
        <v>-70.58</v>
      </c>
      <c r="L142" s="14">
        <v>2090.1999999999998</v>
      </c>
    </row>
    <row r="143" spans="1:12" x14ac:dyDescent="0.2">
      <c r="A143" s="2" t="s">
        <v>190</v>
      </c>
      <c r="B143" s="1" t="s">
        <v>191</v>
      </c>
      <c r="C143" s="14">
        <v>3150</v>
      </c>
      <c r="D143" s="14">
        <v>0</v>
      </c>
      <c r="E143" s="14">
        <v>3150</v>
      </c>
      <c r="F143" s="15">
        <v>-125.1</v>
      </c>
      <c r="G143" s="14">
        <v>0</v>
      </c>
      <c r="H143" s="14">
        <v>238.68</v>
      </c>
      <c r="I143" s="14">
        <v>113.58</v>
      </c>
      <c r="J143" s="14">
        <v>0.02</v>
      </c>
      <c r="K143" s="14">
        <v>113.6</v>
      </c>
      <c r="L143" s="14">
        <v>3036.4</v>
      </c>
    </row>
    <row r="144" spans="1:12" x14ac:dyDescent="0.2">
      <c r="A144" s="2" t="s">
        <v>192</v>
      </c>
      <c r="B144" s="1" t="s">
        <v>193</v>
      </c>
      <c r="C144" s="14">
        <v>2258.5500000000002</v>
      </c>
      <c r="D144" s="14">
        <v>0</v>
      </c>
      <c r="E144" s="14">
        <v>2258.5500000000002</v>
      </c>
      <c r="F144" s="15">
        <v>-174.78</v>
      </c>
      <c r="G144" s="15">
        <v>-33.090000000000003</v>
      </c>
      <c r="H144" s="14">
        <v>141.69</v>
      </c>
      <c r="I144" s="14">
        <v>0</v>
      </c>
      <c r="J144" s="14">
        <v>0.04</v>
      </c>
      <c r="K144" s="14">
        <v>-33.049999999999997</v>
      </c>
      <c r="L144" s="14">
        <v>2291.6</v>
      </c>
    </row>
    <row r="145" spans="1:12" x14ac:dyDescent="0.2">
      <c r="A145" s="2" t="s">
        <v>194</v>
      </c>
      <c r="B145" s="1" t="s">
        <v>195</v>
      </c>
      <c r="C145" s="14">
        <v>2484.25</v>
      </c>
      <c r="D145" s="14">
        <v>0</v>
      </c>
      <c r="E145" s="14">
        <v>2484.25</v>
      </c>
      <c r="F145" s="15">
        <v>-160.30000000000001</v>
      </c>
      <c r="G145" s="14">
        <v>0</v>
      </c>
      <c r="H145" s="14">
        <v>166.25</v>
      </c>
      <c r="I145" s="14">
        <v>5.95</v>
      </c>
      <c r="J145" s="14">
        <v>0.1</v>
      </c>
      <c r="K145" s="14">
        <v>6.05</v>
      </c>
      <c r="L145" s="14">
        <v>2478.1999999999998</v>
      </c>
    </row>
    <row r="146" spans="1:12" x14ac:dyDescent="0.2">
      <c r="A146" s="2" t="s">
        <v>196</v>
      </c>
      <c r="B146" s="1" t="s">
        <v>197</v>
      </c>
      <c r="C146" s="14">
        <v>2634.97</v>
      </c>
      <c r="D146" s="14">
        <v>0</v>
      </c>
      <c r="E146" s="14">
        <v>2634.97</v>
      </c>
      <c r="F146" s="15">
        <v>-145.38</v>
      </c>
      <c r="G146" s="14">
        <v>0</v>
      </c>
      <c r="H146" s="14">
        <v>182.65</v>
      </c>
      <c r="I146" s="14">
        <v>37.270000000000003</v>
      </c>
      <c r="J146" s="15">
        <v>-0.1</v>
      </c>
      <c r="K146" s="14">
        <v>37.17</v>
      </c>
      <c r="L146" s="14">
        <v>2597.8000000000002</v>
      </c>
    </row>
    <row r="147" spans="1:12" x14ac:dyDescent="0.2">
      <c r="A147" s="2" t="s">
        <v>198</v>
      </c>
      <c r="B147" s="1" t="s">
        <v>199</v>
      </c>
      <c r="C147" s="14">
        <v>3603.44</v>
      </c>
      <c r="D147" s="14">
        <v>0</v>
      </c>
      <c r="E147" s="14">
        <v>3603.44</v>
      </c>
      <c r="F147" s="15">
        <v>-107.37</v>
      </c>
      <c r="G147" s="14">
        <v>0</v>
      </c>
      <c r="H147" s="14">
        <v>288.01</v>
      </c>
      <c r="I147" s="14">
        <v>180.64</v>
      </c>
      <c r="J147" s="14">
        <v>0</v>
      </c>
      <c r="K147" s="14">
        <v>180.64</v>
      </c>
      <c r="L147" s="14">
        <v>3422.8</v>
      </c>
    </row>
    <row r="148" spans="1:12" x14ac:dyDescent="0.2">
      <c r="A148" s="2" t="s">
        <v>200</v>
      </c>
      <c r="B148" s="1" t="s">
        <v>201</v>
      </c>
      <c r="C148" s="14">
        <v>1445.22</v>
      </c>
      <c r="D148" s="14">
        <v>0</v>
      </c>
      <c r="E148" s="14">
        <v>1445.22</v>
      </c>
      <c r="F148" s="15">
        <v>-200.63</v>
      </c>
      <c r="G148" s="15">
        <v>-119.11</v>
      </c>
      <c r="H148" s="14">
        <v>81.53</v>
      </c>
      <c r="I148" s="14">
        <v>0</v>
      </c>
      <c r="J148" s="14">
        <v>0.13</v>
      </c>
      <c r="K148" s="14">
        <v>-118.98</v>
      </c>
      <c r="L148" s="14">
        <v>1564.2</v>
      </c>
    </row>
    <row r="149" spans="1:12" x14ac:dyDescent="0.2">
      <c r="A149" s="2" t="s">
        <v>202</v>
      </c>
      <c r="B149" s="1" t="s">
        <v>203</v>
      </c>
      <c r="C149" s="14">
        <v>2350.2199999999998</v>
      </c>
      <c r="D149" s="14">
        <v>0</v>
      </c>
      <c r="E149" s="14">
        <v>2350.2199999999998</v>
      </c>
      <c r="F149" s="15">
        <v>-160.30000000000001</v>
      </c>
      <c r="G149" s="15">
        <v>-8.6300000000000008</v>
      </c>
      <c r="H149" s="14">
        <v>151.66</v>
      </c>
      <c r="I149" s="14">
        <v>0</v>
      </c>
      <c r="J149" s="14">
        <v>0.05</v>
      </c>
      <c r="K149" s="14">
        <v>-8.58</v>
      </c>
      <c r="L149" s="14">
        <v>2358.8000000000002</v>
      </c>
    </row>
    <row r="150" spans="1:12" x14ac:dyDescent="0.2">
      <c r="A150" s="2" t="s">
        <v>204</v>
      </c>
      <c r="B150" s="1" t="s">
        <v>205</v>
      </c>
      <c r="C150" s="14">
        <v>2484.41</v>
      </c>
      <c r="D150" s="14">
        <v>0</v>
      </c>
      <c r="E150" s="14">
        <v>2484.41</v>
      </c>
      <c r="F150" s="15">
        <v>-160.30000000000001</v>
      </c>
      <c r="G150" s="14">
        <v>0</v>
      </c>
      <c r="H150" s="14">
        <v>166.26</v>
      </c>
      <c r="I150" s="14">
        <v>5.97</v>
      </c>
      <c r="J150" s="14">
        <v>0.04</v>
      </c>
      <c r="K150" s="14">
        <v>6.01</v>
      </c>
      <c r="L150" s="14">
        <v>2478.4</v>
      </c>
    </row>
    <row r="151" spans="1:12" x14ac:dyDescent="0.2">
      <c r="A151" s="2" t="s">
        <v>206</v>
      </c>
      <c r="B151" s="1" t="s">
        <v>207</v>
      </c>
      <c r="C151" s="14">
        <v>3150</v>
      </c>
      <c r="D151" s="14">
        <v>0</v>
      </c>
      <c r="E151" s="14">
        <v>3150</v>
      </c>
      <c r="F151" s="15">
        <v>-125.1</v>
      </c>
      <c r="G151" s="14">
        <v>0</v>
      </c>
      <c r="H151" s="14">
        <v>238.68</v>
      </c>
      <c r="I151" s="14">
        <v>113.58</v>
      </c>
      <c r="J151" s="14">
        <v>0.02</v>
      </c>
      <c r="K151" s="14">
        <v>113.6</v>
      </c>
      <c r="L151" s="14">
        <v>3036.4</v>
      </c>
    </row>
    <row r="152" spans="1:12" x14ac:dyDescent="0.2">
      <c r="A152" s="2" t="s">
        <v>208</v>
      </c>
      <c r="B152" s="1" t="s">
        <v>209</v>
      </c>
      <c r="C152" s="14">
        <v>2634.03</v>
      </c>
      <c r="D152" s="14">
        <v>0</v>
      </c>
      <c r="E152" s="14">
        <v>2634.03</v>
      </c>
      <c r="F152" s="15">
        <v>-145.38</v>
      </c>
      <c r="G152" s="14">
        <v>0</v>
      </c>
      <c r="H152" s="14">
        <v>182.54</v>
      </c>
      <c r="I152" s="14">
        <v>37.17</v>
      </c>
      <c r="J152" s="14">
        <v>0.06</v>
      </c>
      <c r="K152" s="14">
        <v>37.229999999999997</v>
      </c>
      <c r="L152" s="14">
        <v>2596.8000000000002</v>
      </c>
    </row>
    <row r="153" spans="1:12" x14ac:dyDescent="0.2">
      <c r="A153" s="2" t="s">
        <v>210</v>
      </c>
      <c r="B153" s="1" t="s">
        <v>211</v>
      </c>
      <c r="C153" s="14">
        <v>2321.5500000000002</v>
      </c>
      <c r="D153" s="14">
        <v>0</v>
      </c>
      <c r="E153" s="14">
        <v>2321.5500000000002</v>
      </c>
      <c r="F153" s="15">
        <v>-174.78</v>
      </c>
      <c r="G153" s="15">
        <v>-26.24</v>
      </c>
      <c r="H153" s="14">
        <v>148.54</v>
      </c>
      <c r="I153" s="14">
        <v>0</v>
      </c>
      <c r="J153" s="15">
        <v>-0.01</v>
      </c>
      <c r="K153" s="14">
        <v>-26.25</v>
      </c>
      <c r="L153" s="14">
        <v>2347.8000000000002</v>
      </c>
    </row>
    <row r="154" spans="1:12" x14ac:dyDescent="0.2">
      <c r="A154" s="2" t="s">
        <v>212</v>
      </c>
      <c r="B154" s="1" t="s">
        <v>213</v>
      </c>
      <c r="C154" s="14">
        <v>3676.05</v>
      </c>
      <c r="D154" s="14">
        <v>0</v>
      </c>
      <c r="E154" s="14">
        <v>3676.05</v>
      </c>
      <c r="F154" s="14">
        <v>0</v>
      </c>
      <c r="G154" s="14">
        <v>0</v>
      </c>
      <c r="H154" s="14">
        <v>297.2</v>
      </c>
      <c r="I154" s="14">
        <v>297.2</v>
      </c>
      <c r="J154" s="14">
        <v>0.05</v>
      </c>
      <c r="K154" s="14">
        <v>297.25</v>
      </c>
      <c r="L154" s="14">
        <v>3378.8</v>
      </c>
    </row>
    <row r="155" spans="1:12" s="7" customFormat="1" x14ac:dyDescent="0.2">
      <c r="A155" s="17" t="s">
        <v>35</v>
      </c>
      <c r="C155" s="7" t="s">
        <v>36</v>
      </c>
      <c r="D155" s="7" t="s">
        <v>36</v>
      </c>
      <c r="E155" s="7" t="s">
        <v>36</v>
      </c>
      <c r="F155" s="7" t="s">
        <v>36</v>
      </c>
      <c r="G155" s="7" t="s">
        <v>36</v>
      </c>
      <c r="H155" s="7" t="s">
        <v>36</v>
      </c>
      <c r="I155" s="7" t="s">
        <v>36</v>
      </c>
      <c r="J155" s="7" t="s">
        <v>36</v>
      </c>
      <c r="K155" s="7" t="s">
        <v>36</v>
      </c>
      <c r="L155" s="7" t="s">
        <v>36</v>
      </c>
    </row>
    <row r="156" spans="1:12" x14ac:dyDescent="0.2">
      <c r="C156" s="19">
        <v>56052.2</v>
      </c>
      <c r="D156" s="19">
        <v>0</v>
      </c>
      <c r="E156" s="19">
        <v>56052.2</v>
      </c>
      <c r="F156" s="20">
        <v>-3304.73</v>
      </c>
      <c r="G156" s="20">
        <v>-551.16999999999996</v>
      </c>
      <c r="H156" s="19">
        <v>3922.32</v>
      </c>
      <c r="I156" s="19">
        <v>1168.8</v>
      </c>
      <c r="J156" s="19">
        <v>0.17</v>
      </c>
      <c r="K156" s="19">
        <v>617.79999999999995</v>
      </c>
      <c r="L156" s="19">
        <v>55434.400000000001</v>
      </c>
    </row>
    <row r="158" spans="1:12" x14ac:dyDescent="0.2">
      <c r="A158" s="12" t="s">
        <v>214</v>
      </c>
    </row>
    <row r="159" spans="1:12" x14ac:dyDescent="0.2">
      <c r="A159" s="2" t="s">
        <v>215</v>
      </c>
      <c r="B159" s="1" t="s">
        <v>216</v>
      </c>
      <c r="C159" s="14">
        <v>2025.92</v>
      </c>
      <c r="D159" s="14">
        <v>0</v>
      </c>
      <c r="E159" s="14">
        <v>2025.92</v>
      </c>
      <c r="F159" s="15">
        <v>-188.71</v>
      </c>
      <c r="G159" s="15">
        <v>-70.02</v>
      </c>
      <c r="H159" s="14">
        <v>118.69</v>
      </c>
      <c r="I159" s="14">
        <v>0</v>
      </c>
      <c r="J159" s="14">
        <v>0.14000000000000001</v>
      </c>
      <c r="K159" s="14">
        <v>-69.88</v>
      </c>
      <c r="L159" s="14">
        <v>2095.8000000000002</v>
      </c>
    </row>
    <row r="160" spans="1:12" x14ac:dyDescent="0.2">
      <c r="A160" s="2" t="s">
        <v>217</v>
      </c>
      <c r="B160" s="1" t="s">
        <v>218</v>
      </c>
      <c r="C160" s="14">
        <v>2630.25</v>
      </c>
      <c r="D160" s="14">
        <v>0</v>
      </c>
      <c r="E160" s="14">
        <v>2630.25</v>
      </c>
      <c r="F160" s="15">
        <v>-160.30000000000001</v>
      </c>
      <c r="G160" s="14">
        <v>0</v>
      </c>
      <c r="H160" s="14">
        <v>182.13</v>
      </c>
      <c r="I160" s="14">
        <v>21.83</v>
      </c>
      <c r="J160" s="14">
        <v>0.02</v>
      </c>
      <c r="K160" s="14">
        <v>21.85</v>
      </c>
      <c r="L160" s="14">
        <v>2608.4</v>
      </c>
    </row>
    <row r="161" spans="1:12" x14ac:dyDescent="0.2">
      <c r="A161" s="2" t="s">
        <v>219</v>
      </c>
      <c r="B161" s="1" t="s">
        <v>220</v>
      </c>
      <c r="C161" s="14">
        <v>1885.75</v>
      </c>
      <c r="D161" s="14">
        <v>0</v>
      </c>
      <c r="E161" s="14">
        <v>1885.75</v>
      </c>
      <c r="F161" s="15">
        <v>-188.71</v>
      </c>
      <c r="G161" s="15">
        <v>-78.989999999999995</v>
      </c>
      <c r="H161" s="14">
        <v>109.72</v>
      </c>
      <c r="I161" s="14">
        <v>0</v>
      </c>
      <c r="J161" s="15">
        <v>-0.06</v>
      </c>
      <c r="K161" s="14">
        <v>-79.05</v>
      </c>
      <c r="L161" s="14">
        <v>1964.8</v>
      </c>
    </row>
    <row r="162" spans="1:12" x14ac:dyDescent="0.2">
      <c r="A162" s="2" t="s">
        <v>221</v>
      </c>
      <c r="B162" s="1" t="s">
        <v>222</v>
      </c>
      <c r="C162" s="14">
        <v>1513.58</v>
      </c>
      <c r="D162" s="14">
        <v>0</v>
      </c>
      <c r="E162" s="14">
        <v>1513.58</v>
      </c>
      <c r="F162" s="15">
        <v>-200.63</v>
      </c>
      <c r="G162" s="15">
        <v>-114.73</v>
      </c>
      <c r="H162" s="14">
        <v>85.9</v>
      </c>
      <c r="I162" s="14">
        <v>0</v>
      </c>
      <c r="J162" s="14">
        <v>0.11</v>
      </c>
      <c r="K162" s="14">
        <v>-114.62</v>
      </c>
      <c r="L162" s="14">
        <v>1628.2</v>
      </c>
    </row>
    <row r="163" spans="1:12" x14ac:dyDescent="0.2">
      <c r="A163" s="2" t="s">
        <v>223</v>
      </c>
      <c r="B163" s="1" t="s">
        <v>224</v>
      </c>
      <c r="C163" s="14">
        <v>723.87</v>
      </c>
      <c r="D163" s="14">
        <v>0</v>
      </c>
      <c r="E163" s="14">
        <v>723.87</v>
      </c>
      <c r="F163" s="15">
        <v>-200.83</v>
      </c>
      <c r="G163" s="15">
        <v>-165.47</v>
      </c>
      <c r="H163" s="14">
        <v>35.36</v>
      </c>
      <c r="I163" s="14">
        <v>0</v>
      </c>
      <c r="J163" s="15">
        <v>-0.06</v>
      </c>
      <c r="K163" s="14">
        <v>-165.53</v>
      </c>
      <c r="L163" s="14">
        <v>889.4</v>
      </c>
    </row>
    <row r="164" spans="1:12" x14ac:dyDescent="0.2">
      <c r="A164" s="2" t="s">
        <v>225</v>
      </c>
      <c r="B164" s="1" t="s">
        <v>226</v>
      </c>
      <c r="C164" s="14">
        <v>2329.9</v>
      </c>
      <c r="D164" s="14">
        <v>0</v>
      </c>
      <c r="E164" s="14">
        <v>2329.9</v>
      </c>
      <c r="F164" s="15">
        <v>-160.30000000000001</v>
      </c>
      <c r="G164" s="15">
        <v>-10.84</v>
      </c>
      <c r="H164" s="14">
        <v>149.44999999999999</v>
      </c>
      <c r="I164" s="14">
        <v>0</v>
      </c>
      <c r="J164" s="15">
        <v>-0.06</v>
      </c>
      <c r="K164" s="14">
        <v>-10.9</v>
      </c>
      <c r="L164" s="14">
        <v>2340.8000000000002</v>
      </c>
    </row>
    <row r="165" spans="1:12" x14ac:dyDescent="0.2">
      <c r="A165" s="2" t="s">
        <v>227</v>
      </c>
      <c r="B165" s="1" t="s">
        <v>228</v>
      </c>
      <c r="C165" s="14">
        <v>2520</v>
      </c>
      <c r="D165" s="14">
        <v>0</v>
      </c>
      <c r="E165" s="14">
        <v>2520</v>
      </c>
      <c r="F165" s="15">
        <v>-160.30000000000001</v>
      </c>
      <c r="G165" s="14">
        <v>0</v>
      </c>
      <c r="H165" s="14">
        <v>170.14</v>
      </c>
      <c r="I165" s="14">
        <v>9.84</v>
      </c>
      <c r="J165" s="15">
        <v>-0.04</v>
      </c>
      <c r="K165" s="14">
        <v>9.8000000000000007</v>
      </c>
      <c r="L165" s="14">
        <v>2510.1999999999998</v>
      </c>
    </row>
    <row r="166" spans="1:12" x14ac:dyDescent="0.2">
      <c r="A166" s="2" t="s">
        <v>229</v>
      </c>
      <c r="B166" s="1" t="s">
        <v>230</v>
      </c>
      <c r="C166" s="14">
        <v>806.87</v>
      </c>
      <c r="D166" s="14">
        <v>0</v>
      </c>
      <c r="E166" s="14">
        <v>806.87</v>
      </c>
      <c r="F166" s="15">
        <v>-200.83</v>
      </c>
      <c r="G166" s="15">
        <v>-160.16</v>
      </c>
      <c r="H166" s="14">
        <v>40.67</v>
      </c>
      <c r="I166" s="14">
        <v>0</v>
      </c>
      <c r="J166" s="14">
        <v>0.03</v>
      </c>
      <c r="K166" s="14">
        <v>-160.13</v>
      </c>
      <c r="L166" s="14">
        <v>967</v>
      </c>
    </row>
    <row r="167" spans="1:12" x14ac:dyDescent="0.2">
      <c r="A167" s="2" t="s">
        <v>231</v>
      </c>
      <c r="B167" s="1" t="s">
        <v>232</v>
      </c>
      <c r="C167" s="14">
        <v>1885.75</v>
      </c>
      <c r="D167" s="14">
        <v>0</v>
      </c>
      <c r="E167" s="14">
        <v>1885.75</v>
      </c>
      <c r="F167" s="15">
        <v>-188.71</v>
      </c>
      <c r="G167" s="15">
        <v>-78.989999999999995</v>
      </c>
      <c r="H167" s="14">
        <v>109.72</v>
      </c>
      <c r="I167" s="14">
        <v>0</v>
      </c>
      <c r="J167" s="15">
        <v>-0.06</v>
      </c>
      <c r="K167" s="14">
        <v>-79.05</v>
      </c>
      <c r="L167" s="14">
        <v>1964.8</v>
      </c>
    </row>
    <row r="168" spans="1:12" x14ac:dyDescent="0.2">
      <c r="A168" s="2" t="s">
        <v>233</v>
      </c>
      <c r="B168" s="1" t="s">
        <v>234</v>
      </c>
      <c r="C168" s="14">
        <v>115.76</v>
      </c>
      <c r="D168" s="14">
        <v>0</v>
      </c>
      <c r="E168" s="14">
        <v>115.76</v>
      </c>
      <c r="F168" s="15">
        <v>-200.83</v>
      </c>
      <c r="G168" s="15">
        <v>-198.61</v>
      </c>
      <c r="H168" s="14">
        <v>2.2200000000000002</v>
      </c>
      <c r="I168" s="14">
        <v>0</v>
      </c>
      <c r="J168" s="15">
        <v>-0.03</v>
      </c>
      <c r="K168" s="14">
        <v>-198.64</v>
      </c>
      <c r="L168" s="14">
        <v>314.39999999999998</v>
      </c>
    </row>
    <row r="169" spans="1:12" x14ac:dyDescent="0.2">
      <c r="A169" s="2" t="s">
        <v>235</v>
      </c>
      <c r="B169" s="1" t="s">
        <v>236</v>
      </c>
      <c r="C169" s="14">
        <v>2634.97</v>
      </c>
      <c r="D169" s="14">
        <v>0</v>
      </c>
      <c r="E169" s="14">
        <v>2634.97</v>
      </c>
      <c r="F169" s="15">
        <v>-145.38</v>
      </c>
      <c r="G169" s="14">
        <v>0</v>
      </c>
      <c r="H169" s="14">
        <v>182.65</v>
      </c>
      <c r="I169" s="14">
        <v>37.270000000000003</v>
      </c>
      <c r="J169" s="15">
        <v>-0.1</v>
      </c>
      <c r="K169" s="14">
        <v>37.17</v>
      </c>
      <c r="L169" s="14">
        <v>2597.8000000000002</v>
      </c>
    </row>
    <row r="170" spans="1:12" x14ac:dyDescent="0.2">
      <c r="A170" s="2" t="s">
        <v>237</v>
      </c>
      <c r="B170" s="1" t="s">
        <v>238</v>
      </c>
      <c r="C170" s="14">
        <v>1885.75</v>
      </c>
      <c r="D170" s="14">
        <v>0</v>
      </c>
      <c r="E170" s="14">
        <v>1885.75</v>
      </c>
      <c r="F170" s="15">
        <v>-188.71</v>
      </c>
      <c r="G170" s="15">
        <v>-78.989999999999995</v>
      </c>
      <c r="H170" s="14">
        <v>109.72</v>
      </c>
      <c r="I170" s="14">
        <v>0</v>
      </c>
      <c r="J170" s="15">
        <v>-0.06</v>
      </c>
      <c r="K170" s="14">
        <v>-79.05</v>
      </c>
      <c r="L170" s="14">
        <v>1964.8</v>
      </c>
    </row>
    <row r="171" spans="1:12" x14ac:dyDescent="0.2">
      <c r="A171" s="2" t="s">
        <v>239</v>
      </c>
      <c r="B171" s="1" t="s">
        <v>240</v>
      </c>
      <c r="C171" s="14">
        <v>2634.97</v>
      </c>
      <c r="D171" s="14">
        <v>0</v>
      </c>
      <c r="E171" s="14">
        <v>2634.97</v>
      </c>
      <c r="F171" s="15">
        <v>-145.38</v>
      </c>
      <c r="G171" s="14">
        <v>0</v>
      </c>
      <c r="H171" s="14">
        <v>182.65</v>
      </c>
      <c r="I171" s="14">
        <v>37.270000000000003</v>
      </c>
      <c r="J171" s="15">
        <v>-0.1</v>
      </c>
      <c r="K171" s="14">
        <v>37.17</v>
      </c>
      <c r="L171" s="14">
        <v>2597.8000000000002</v>
      </c>
    </row>
    <row r="172" spans="1:12" x14ac:dyDescent="0.2">
      <c r="A172" s="2" t="s">
        <v>241</v>
      </c>
      <c r="B172" s="1" t="s">
        <v>242</v>
      </c>
      <c r="C172" s="14">
        <v>806.87</v>
      </c>
      <c r="D172" s="14">
        <v>0</v>
      </c>
      <c r="E172" s="14">
        <v>806.87</v>
      </c>
      <c r="F172" s="15">
        <v>-200.83</v>
      </c>
      <c r="G172" s="15">
        <v>-160.16</v>
      </c>
      <c r="H172" s="14">
        <v>40.67</v>
      </c>
      <c r="I172" s="14">
        <v>0</v>
      </c>
      <c r="J172" s="14">
        <v>0.03</v>
      </c>
      <c r="K172" s="14">
        <v>-160.13</v>
      </c>
      <c r="L172" s="14">
        <v>967</v>
      </c>
    </row>
    <row r="173" spans="1:12" x14ac:dyDescent="0.2">
      <c r="A173" s="2" t="s">
        <v>243</v>
      </c>
      <c r="B173" s="1" t="s">
        <v>244</v>
      </c>
      <c r="C173" s="14">
        <v>8524.5</v>
      </c>
      <c r="D173" s="14">
        <v>0</v>
      </c>
      <c r="E173" s="14">
        <v>8524.5</v>
      </c>
      <c r="F173" s="14">
        <v>0</v>
      </c>
      <c r="G173" s="14">
        <v>0</v>
      </c>
      <c r="H173" s="14">
        <v>1273.57</v>
      </c>
      <c r="I173" s="14">
        <v>1273.57</v>
      </c>
      <c r="J173" s="15">
        <v>-7.0000000000000007E-2</v>
      </c>
      <c r="K173" s="14">
        <v>1273.5</v>
      </c>
      <c r="L173" s="14">
        <v>7251</v>
      </c>
    </row>
    <row r="174" spans="1:12" x14ac:dyDescent="0.2">
      <c r="A174" s="2" t="s">
        <v>245</v>
      </c>
      <c r="B174" s="1" t="s">
        <v>246</v>
      </c>
      <c r="C174" s="14">
        <v>2025.61</v>
      </c>
      <c r="D174" s="14">
        <v>0</v>
      </c>
      <c r="E174" s="14">
        <v>2025.61</v>
      </c>
      <c r="F174" s="15">
        <v>-188.71</v>
      </c>
      <c r="G174" s="15">
        <v>-70.040000000000006</v>
      </c>
      <c r="H174" s="14">
        <v>118.67</v>
      </c>
      <c r="I174" s="14">
        <v>0</v>
      </c>
      <c r="J174" s="14">
        <v>0.05</v>
      </c>
      <c r="K174" s="14">
        <v>-69.989999999999995</v>
      </c>
      <c r="L174" s="14">
        <v>2095.6</v>
      </c>
    </row>
    <row r="175" spans="1:12" x14ac:dyDescent="0.2">
      <c r="A175" s="2" t="s">
        <v>247</v>
      </c>
      <c r="B175" s="1" t="s">
        <v>248</v>
      </c>
      <c r="C175" s="14">
        <v>2019.62</v>
      </c>
      <c r="D175" s="14">
        <v>0</v>
      </c>
      <c r="E175" s="14">
        <v>2019.62</v>
      </c>
      <c r="F175" s="15">
        <v>-188.71</v>
      </c>
      <c r="G175" s="15">
        <v>-70.430000000000007</v>
      </c>
      <c r="H175" s="14">
        <v>118.29</v>
      </c>
      <c r="I175" s="14">
        <v>0</v>
      </c>
      <c r="J175" s="14">
        <v>0.05</v>
      </c>
      <c r="K175" s="14">
        <v>-70.38</v>
      </c>
      <c r="L175" s="14">
        <v>2090</v>
      </c>
    </row>
    <row r="176" spans="1:12" x14ac:dyDescent="0.2">
      <c r="A176" s="2" t="s">
        <v>307</v>
      </c>
      <c r="B176" s="1" t="s">
        <v>306</v>
      </c>
      <c r="C176" s="14">
        <v>2025.61</v>
      </c>
      <c r="D176" s="14">
        <v>0</v>
      </c>
      <c r="E176" s="14">
        <v>2025.61</v>
      </c>
      <c r="F176" s="15">
        <v>-188.71</v>
      </c>
      <c r="G176" s="15">
        <v>-70.040000000000006</v>
      </c>
      <c r="H176" s="14">
        <v>118.67</v>
      </c>
      <c r="I176" s="14">
        <v>0</v>
      </c>
      <c r="J176" s="14">
        <v>0.05</v>
      </c>
      <c r="K176" s="14">
        <v>-69.989999999999995</v>
      </c>
      <c r="L176" s="14">
        <v>2095.6</v>
      </c>
    </row>
    <row r="177" spans="1:12" x14ac:dyDescent="0.2">
      <c r="A177" s="2" t="s">
        <v>316</v>
      </c>
      <c r="B177" s="1" t="s">
        <v>315</v>
      </c>
      <c r="C177" s="14">
        <v>8206.5</v>
      </c>
      <c r="D177" s="14">
        <v>0</v>
      </c>
      <c r="E177" s="14">
        <v>8206.5</v>
      </c>
      <c r="F177" s="14">
        <v>0</v>
      </c>
      <c r="G177" s="14">
        <v>0</v>
      </c>
      <c r="H177" s="14">
        <v>1205.6500000000001</v>
      </c>
      <c r="I177" s="14">
        <v>1205.6500000000001</v>
      </c>
      <c r="J177" s="14">
        <v>0.05</v>
      </c>
      <c r="K177" s="14">
        <v>1205.7</v>
      </c>
      <c r="L177" s="14">
        <v>7000.8</v>
      </c>
    </row>
    <row r="178" spans="1:12" x14ac:dyDescent="0.2">
      <c r="A178" s="2" t="s">
        <v>249</v>
      </c>
      <c r="B178" s="1" t="s">
        <v>250</v>
      </c>
      <c r="C178" s="14">
        <v>1445.38</v>
      </c>
      <c r="D178" s="14">
        <v>0</v>
      </c>
      <c r="E178" s="14">
        <v>1445.38</v>
      </c>
      <c r="F178" s="15">
        <v>-200.63</v>
      </c>
      <c r="G178" s="15">
        <v>-119.1</v>
      </c>
      <c r="H178" s="14">
        <v>81.540000000000006</v>
      </c>
      <c r="I178" s="14">
        <v>0</v>
      </c>
      <c r="J178" s="14">
        <v>0.08</v>
      </c>
      <c r="K178" s="14">
        <v>-119.02</v>
      </c>
      <c r="L178" s="14">
        <v>1564.4</v>
      </c>
    </row>
    <row r="179" spans="1:12" s="7" customFormat="1" x14ac:dyDescent="0.2">
      <c r="A179" s="17" t="s">
        <v>35</v>
      </c>
      <c r="C179" s="7" t="s">
        <v>36</v>
      </c>
      <c r="D179" s="7" t="s">
        <v>36</v>
      </c>
      <c r="E179" s="7" t="s">
        <v>36</v>
      </c>
      <c r="F179" s="7" t="s">
        <v>36</v>
      </c>
      <c r="G179" s="7" t="s">
        <v>36</v>
      </c>
      <c r="H179" s="7" t="s">
        <v>36</v>
      </c>
      <c r="I179" s="7" t="s">
        <v>36</v>
      </c>
      <c r="J179" s="7" t="s">
        <v>36</v>
      </c>
      <c r="K179" s="7" t="s">
        <v>36</v>
      </c>
      <c r="L179" s="7" t="s">
        <v>36</v>
      </c>
    </row>
    <row r="180" spans="1:12" x14ac:dyDescent="0.2">
      <c r="C180" s="19">
        <v>48647.43</v>
      </c>
      <c r="D180" s="19">
        <v>0</v>
      </c>
      <c r="E180" s="19">
        <v>48647.43</v>
      </c>
      <c r="F180" s="20">
        <v>-3297.21</v>
      </c>
      <c r="G180" s="20">
        <v>-1446.57</v>
      </c>
      <c r="H180" s="19">
        <v>4436.08</v>
      </c>
      <c r="I180" s="19">
        <v>2585.4299999999998</v>
      </c>
      <c r="J180" s="20">
        <v>-0.03</v>
      </c>
      <c r="K180" s="19">
        <v>1138.83</v>
      </c>
      <c r="L180" s="19">
        <v>47508.6</v>
      </c>
    </row>
    <row r="182" spans="1:12" x14ac:dyDescent="0.2">
      <c r="A182" s="12" t="s">
        <v>251</v>
      </c>
    </row>
    <row r="183" spans="1:12" x14ac:dyDescent="0.2">
      <c r="A183" s="2" t="s">
        <v>252</v>
      </c>
      <c r="B183" s="1" t="s">
        <v>253</v>
      </c>
      <c r="C183" s="14">
        <v>2878.94</v>
      </c>
      <c r="D183" s="14">
        <v>0</v>
      </c>
      <c r="E183" s="14">
        <v>2878.94</v>
      </c>
      <c r="F183" s="15">
        <v>-145.38</v>
      </c>
      <c r="G183" s="14">
        <v>0</v>
      </c>
      <c r="H183" s="14">
        <v>209.19</v>
      </c>
      <c r="I183" s="14">
        <v>63.81</v>
      </c>
      <c r="J183" s="15">
        <v>-7.0000000000000007E-2</v>
      </c>
      <c r="K183" s="14">
        <v>63.74</v>
      </c>
      <c r="L183" s="14">
        <v>2815.2</v>
      </c>
    </row>
    <row r="184" spans="1:12" x14ac:dyDescent="0.2">
      <c r="A184" s="2" t="s">
        <v>254</v>
      </c>
      <c r="B184" s="1" t="s">
        <v>255</v>
      </c>
      <c r="C184" s="14">
        <v>954.45</v>
      </c>
      <c r="D184" s="14">
        <v>0</v>
      </c>
      <c r="E184" s="14">
        <v>954.45</v>
      </c>
      <c r="F184" s="15">
        <v>-200.74</v>
      </c>
      <c r="G184" s="15">
        <v>-150.62</v>
      </c>
      <c r="H184" s="14">
        <v>50.12</v>
      </c>
      <c r="I184" s="14">
        <v>0</v>
      </c>
      <c r="J184" s="14">
        <v>7.0000000000000007E-2</v>
      </c>
      <c r="K184" s="14">
        <v>-150.55000000000001</v>
      </c>
      <c r="L184" s="14">
        <v>1105</v>
      </c>
    </row>
    <row r="185" spans="1:12" x14ac:dyDescent="0.2">
      <c r="A185" s="2" t="s">
        <v>256</v>
      </c>
      <c r="B185" s="1" t="s">
        <v>257</v>
      </c>
      <c r="C185" s="14">
        <v>2645.05</v>
      </c>
      <c r="D185" s="14">
        <v>0</v>
      </c>
      <c r="E185" s="14">
        <v>2645.05</v>
      </c>
      <c r="F185" s="15">
        <v>-145.38</v>
      </c>
      <c r="G185" s="14">
        <v>0</v>
      </c>
      <c r="H185" s="14">
        <v>183.74</v>
      </c>
      <c r="I185" s="14">
        <v>38.369999999999997</v>
      </c>
      <c r="J185" s="14">
        <v>0.08</v>
      </c>
      <c r="K185" s="14">
        <v>38.450000000000003</v>
      </c>
      <c r="L185" s="14">
        <v>2606.6</v>
      </c>
    </row>
    <row r="186" spans="1:12" x14ac:dyDescent="0.2">
      <c r="A186" s="2" t="s">
        <v>258</v>
      </c>
      <c r="B186" s="1" t="s">
        <v>259</v>
      </c>
      <c r="C186" s="14">
        <v>2387.38</v>
      </c>
      <c r="D186" s="14">
        <v>0</v>
      </c>
      <c r="E186" s="14">
        <v>2387.38</v>
      </c>
      <c r="F186" s="15">
        <v>-160.30000000000001</v>
      </c>
      <c r="G186" s="15">
        <v>-4.59</v>
      </c>
      <c r="H186" s="14">
        <v>155.71</v>
      </c>
      <c r="I186" s="14">
        <v>0</v>
      </c>
      <c r="J186" s="15">
        <v>-0.03</v>
      </c>
      <c r="K186" s="14">
        <v>-4.62</v>
      </c>
      <c r="L186" s="14">
        <v>2392</v>
      </c>
    </row>
    <row r="187" spans="1:12" x14ac:dyDescent="0.2">
      <c r="A187" s="2" t="s">
        <v>260</v>
      </c>
      <c r="B187" s="1" t="s">
        <v>261</v>
      </c>
      <c r="C187" s="14">
        <v>1154.6300000000001</v>
      </c>
      <c r="D187" s="14">
        <v>0</v>
      </c>
      <c r="E187" s="14">
        <v>1154.6300000000001</v>
      </c>
      <c r="F187" s="15">
        <v>-200.74</v>
      </c>
      <c r="G187" s="15">
        <v>-137.81</v>
      </c>
      <c r="H187" s="14">
        <v>62.93</v>
      </c>
      <c r="I187" s="14">
        <v>0</v>
      </c>
      <c r="J187" s="14">
        <v>0.04</v>
      </c>
      <c r="K187" s="14">
        <v>-137.77000000000001</v>
      </c>
      <c r="L187" s="14">
        <v>1292.4000000000001</v>
      </c>
    </row>
    <row r="188" spans="1:12" x14ac:dyDescent="0.2">
      <c r="A188" s="2" t="s">
        <v>262</v>
      </c>
      <c r="B188" s="1" t="s">
        <v>263</v>
      </c>
      <c r="C188" s="14">
        <v>2387.38</v>
      </c>
      <c r="D188" s="14">
        <v>0</v>
      </c>
      <c r="E188" s="14">
        <v>2387.38</v>
      </c>
      <c r="F188" s="15">
        <v>-160.30000000000001</v>
      </c>
      <c r="G188" s="15">
        <v>-4.59</v>
      </c>
      <c r="H188" s="14">
        <v>155.71</v>
      </c>
      <c r="I188" s="14">
        <v>0</v>
      </c>
      <c r="J188" s="15">
        <v>-0.03</v>
      </c>
      <c r="K188" s="14">
        <v>-4.62</v>
      </c>
      <c r="L188" s="14">
        <v>2392</v>
      </c>
    </row>
    <row r="189" spans="1:12" x14ac:dyDescent="0.2">
      <c r="A189" s="2" t="s">
        <v>264</v>
      </c>
      <c r="B189" s="1" t="s">
        <v>265</v>
      </c>
      <c r="C189" s="14">
        <v>2234.4499999999998</v>
      </c>
      <c r="D189" s="14">
        <v>0</v>
      </c>
      <c r="E189" s="14">
        <v>2234.4499999999998</v>
      </c>
      <c r="F189" s="15">
        <v>-174.78</v>
      </c>
      <c r="G189" s="15">
        <v>-35.72</v>
      </c>
      <c r="H189" s="14">
        <v>139.07</v>
      </c>
      <c r="I189" s="14">
        <v>0</v>
      </c>
      <c r="J189" s="15">
        <v>-0.03</v>
      </c>
      <c r="K189" s="14">
        <v>-35.75</v>
      </c>
      <c r="L189" s="14">
        <v>2270.1999999999998</v>
      </c>
    </row>
    <row r="190" spans="1:12" x14ac:dyDescent="0.2">
      <c r="A190" s="2" t="s">
        <v>266</v>
      </c>
      <c r="B190" s="1" t="s">
        <v>267</v>
      </c>
      <c r="C190" s="14">
        <v>3639.98</v>
      </c>
      <c r="D190" s="14">
        <v>0</v>
      </c>
      <c r="E190" s="14">
        <v>3639.98</v>
      </c>
      <c r="F190" s="15">
        <v>-107.37</v>
      </c>
      <c r="G190" s="14">
        <v>0</v>
      </c>
      <c r="H190" s="14">
        <v>291.99</v>
      </c>
      <c r="I190" s="14">
        <v>184.62</v>
      </c>
      <c r="J190" s="15">
        <v>-0.04</v>
      </c>
      <c r="K190" s="14">
        <v>184.58</v>
      </c>
      <c r="L190" s="14">
        <v>3455.4</v>
      </c>
    </row>
    <row r="191" spans="1:12" x14ac:dyDescent="0.2">
      <c r="A191" s="2" t="s">
        <v>268</v>
      </c>
      <c r="B191" s="1" t="s">
        <v>269</v>
      </c>
      <c r="C191" s="14">
        <v>2719.24</v>
      </c>
      <c r="D191" s="14">
        <v>0</v>
      </c>
      <c r="E191" s="14">
        <v>2719.24</v>
      </c>
      <c r="F191" s="15">
        <v>-145.38</v>
      </c>
      <c r="G191" s="14">
        <v>0</v>
      </c>
      <c r="H191" s="14">
        <v>191.81</v>
      </c>
      <c r="I191" s="14">
        <v>46.44</v>
      </c>
      <c r="J191" s="14">
        <v>0</v>
      </c>
      <c r="K191" s="14">
        <v>46.44</v>
      </c>
      <c r="L191" s="14">
        <v>2672.8</v>
      </c>
    </row>
    <row r="192" spans="1:12" x14ac:dyDescent="0.2">
      <c r="A192" s="2" t="s">
        <v>270</v>
      </c>
      <c r="B192" s="1" t="s">
        <v>271</v>
      </c>
      <c r="C192" s="14">
        <v>2025.61</v>
      </c>
      <c r="D192" s="14">
        <v>0</v>
      </c>
      <c r="E192" s="14">
        <v>2025.61</v>
      </c>
      <c r="F192" s="15">
        <v>-188.71</v>
      </c>
      <c r="G192" s="15">
        <v>-70.040000000000006</v>
      </c>
      <c r="H192" s="14">
        <v>118.67</v>
      </c>
      <c r="I192" s="14">
        <v>0</v>
      </c>
      <c r="J192" s="14">
        <v>0.05</v>
      </c>
      <c r="K192" s="14">
        <v>-69.989999999999995</v>
      </c>
      <c r="L192" s="14">
        <v>2095.6</v>
      </c>
    </row>
    <row r="193" spans="1:12" x14ac:dyDescent="0.2">
      <c r="A193" s="2" t="s">
        <v>272</v>
      </c>
      <c r="B193" s="1" t="s">
        <v>273</v>
      </c>
      <c r="C193" s="14">
        <v>1613.59</v>
      </c>
      <c r="D193" s="14">
        <v>0</v>
      </c>
      <c r="E193" s="14">
        <v>1613.59</v>
      </c>
      <c r="F193" s="15">
        <v>-200.63</v>
      </c>
      <c r="G193" s="15">
        <v>-108.33</v>
      </c>
      <c r="H193" s="14">
        <v>92.3</v>
      </c>
      <c r="I193" s="14">
        <v>0</v>
      </c>
      <c r="J193" s="15">
        <v>-0.08</v>
      </c>
      <c r="K193" s="14">
        <v>-108.41</v>
      </c>
      <c r="L193" s="14">
        <v>1722</v>
      </c>
    </row>
    <row r="194" spans="1:12" s="7" customFormat="1" x14ac:dyDescent="0.2">
      <c r="A194" s="17" t="s">
        <v>35</v>
      </c>
      <c r="C194" s="7" t="s">
        <v>36</v>
      </c>
      <c r="D194" s="7" t="s">
        <v>36</v>
      </c>
      <c r="E194" s="7" t="s">
        <v>36</v>
      </c>
      <c r="F194" s="7" t="s">
        <v>36</v>
      </c>
      <c r="G194" s="7" t="s">
        <v>36</v>
      </c>
      <c r="H194" s="7" t="s">
        <v>36</v>
      </c>
      <c r="I194" s="7" t="s">
        <v>36</v>
      </c>
      <c r="J194" s="7" t="s">
        <v>36</v>
      </c>
      <c r="K194" s="7" t="s">
        <v>36</v>
      </c>
      <c r="L194" s="7" t="s">
        <v>36</v>
      </c>
    </row>
    <row r="195" spans="1:12" x14ac:dyDescent="0.2">
      <c r="C195" s="19">
        <v>24640.7</v>
      </c>
      <c r="D195" s="19">
        <v>0</v>
      </c>
      <c r="E195" s="19">
        <v>24640.7</v>
      </c>
      <c r="F195" s="20">
        <v>-1829.71</v>
      </c>
      <c r="G195" s="20">
        <v>-511.7</v>
      </c>
      <c r="H195" s="19">
        <v>1651.24</v>
      </c>
      <c r="I195" s="19">
        <v>333.24</v>
      </c>
      <c r="J195" s="20">
        <v>-0.04</v>
      </c>
      <c r="K195" s="19">
        <v>-178.5</v>
      </c>
      <c r="L195" s="19">
        <v>24819.200000000001</v>
      </c>
    </row>
    <row r="197" spans="1:12" x14ac:dyDescent="0.2">
      <c r="A197" s="12" t="s">
        <v>274</v>
      </c>
    </row>
    <row r="198" spans="1:12" x14ac:dyDescent="0.2">
      <c r="A198" s="2" t="s">
        <v>275</v>
      </c>
      <c r="B198" s="1" t="s">
        <v>276</v>
      </c>
      <c r="C198" s="14">
        <v>3301.99</v>
      </c>
      <c r="D198" s="14">
        <v>0</v>
      </c>
      <c r="E198" s="14">
        <v>3301.99</v>
      </c>
      <c r="F198" s="15">
        <v>-125.1</v>
      </c>
      <c r="G198" s="14">
        <v>0</v>
      </c>
      <c r="H198" s="14">
        <v>255.22</v>
      </c>
      <c r="I198" s="14">
        <v>130.11000000000001</v>
      </c>
      <c r="J198" s="14">
        <v>0.08</v>
      </c>
      <c r="K198" s="14">
        <v>130.19</v>
      </c>
      <c r="L198" s="14">
        <v>3171.8</v>
      </c>
    </row>
    <row r="199" spans="1:12" s="7" customFormat="1" x14ac:dyDescent="0.2">
      <c r="A199" s="17" t="s">
        <v>35</v>
      </c>
      <c r="C199" s="7" t="s">
        <v>36</v>
      </c>
      <c r="D199" s="7" t="s">
        <v>36</v>
      </c>
      <c r="E199" s="7" t="s">
        <v>36</v>
      </c>
      <c r="F199" s="7" t="s">
        <v>36</v>
      </c>
      <c r="G199" s="7" t="s">
        <v>36</v>
      </c>
      <c r="H199" s="7" t="s">
        <v>36</v>
      </c>
      <c r="I199" s="7" t="s">
        <v>36</v>
      </c>
      <c r="J199" s="7" t="s">
        <v>36</v>
      </c>
      <c r="K199" s="7" t="s">
        <v>36</v>
      </c>
      <c r="L199" s="7" t="s">
        <v>36</v>
      </c>
    </row>
    <row r="200" spans="1:12" x14ac:dyDescent="0.2">
      <c r="C200" s="19">
        <v>3301.99</v>
      </c>
      <c r="D200" s="19">
        <v>0</v>
      </c>
      <c r="E200" s="19">
        <v>3301.99</v>
      </c>
      <c r="F200" s="20">
        <v>-125.1</v>
      </c>
      <c r="G200" s="19">
        <v>0</v>
      </c>
      <c r="H200" s="19">
        <v>255.22</v>
      </c>
      <c r="I200" s="19">
        <v>130.11000000000001</v>
      </c>
      <c r="J200" s="19">
        <v>0.08</v>
      </c>
      <c r="K200" s="19">
        <v>130.19</v>
      </c>
      <c r="L200" s="19">
        <v>3171.8</v>
      </c>
    </row>
    <row r="202" spans="1:12" x14ac:dyDescent="0.2">
      <c r="A202" s="12" t="s">
        <v>277</v>
      </c>
    </row>
    <row r="203" spans="1:12" x14ac:dyDescent="0.2">
      <c r="A203" s="2" t="s">
        <v>278</v>
      </c>
      <c r="B203" s="1" t="s">
        <v>279</v>
      </c>
      <c r="C203" s="14">
        <v>2625.05</v>
      </c>
      <c r="D203" s="14">
        <v>0</v>
      </c>
      <c r="E203" s="14">
        <v>2625.05</v>
      </c>
      <c r="F203" s="15">
        <v>-160.30000000000001</v>
      </c>
      <c r="G203" s="14">
        <v>0</v>
      </c>
      <c r="H203" s="14">
        <v>181.57</v>
      </c>
      <c r="I203" s="14">
        <v>21.27</v>
      </c>
      <c r="J203" s="15">
        <v>-0.02</v>
      </c>
      <c r="K203" s="14">
        <v>21.25</v>
      </c>
      <c r="L203" s="14">
        <v>2603.8000000000002</v>
      </c>
    </row>
    <row r="204" spans="1:12" s="7" customFormat="1" x14ac:dyDescent="0.2">
      <c r="A204" s="17" t="s">
        <v>35</v>
      </c>
      <c r="C204" s="7" t="s">
        <v>36</v>
      </c>
      <c r="D204" s="7" t="s">
        <v>36</v>
      </c>
      <c r="E204" s="7" t="s">
        <v>36</v>
      </c>
      <c r="F204" s="7" t="s">
        <v>36</v>
      </c>
      <c r="G204" s="7" t="s">
        <v>36</v>
      </c>
      <c r="H204" s="7" t="s">
        <v>36</v>
      </c>
      <c r="I204" s="7" t="s">
        <v>36</v>
      </c>
      <c r="J204" s="7" t="s">
        <v>36</v>
      </c>
      <c r="K204" s="7" t="s">
        <v>36</v>
      </c>
      <c r="L204" s="7" t="s">
        <v>36</v>
      </c>
    </row>
    <row r="205" spans="1:12" x14ac:dyDescent="0.2">
      <c r="C205" s="19">
        <v>2625.05</v>
      </c>
      <c r="D205" s="19">
        <v>0</v>
      </c>
      <c r="E205" s="19">
        <v>2625.05</v>
      </c>
      <c r="F205" s="20">
        <v>-160.30000000000001</v>
      </c>
      <c r="G205" s="19">
        <v>0</v>
      </c>
      <c r="H205" s="19">
        <v>181.57</v>
      </c>
      <c r="I205" s="19">
        <v>21.27</v>
      </c>
      <c r="J205" s="20">
        <v>-0.02</v>
      </c>
      <c r="K205" s="19">
        <v>21.25</v>
      </c>
      <c r="L205" s="19">
        <v>2603.8000000000002</v>
      </c>
    </row>
    <row r="207" spans="1:12" x14ac:dyDescent="0.2">
      <c r="A207" s="12" t="s">
        <v>280</v>
      </c>
    </row>
    <row r="208" spans="1:12" x14ac:dyDescent="0.2">
      <c r="A208" s="2" t="s">
        <v>281</v>
      </c>
      <c r="B208" s="1" t="s">
        <v>282</v>
      </c>
      <c r="C208" s="14">
        <v>2634.03</v>
      </c>
      <c r="D208" s="14">
        <v>0</v>
      </c>
      <c r="E208" s="14">
        <v>2634.03</v>
      </c>
      <c r="F208" s="15">
        <v>-145.38</v>
      </c>
      <c r="G208" s="14">
        <v>0</v>
      </c>
      <c r="H208" s="14">
        <v>182.54</v>
      </c>
      <c r="I208" s="14">
        <v>37.17</v>
      </c>
      <c r="J208" s="14">
        <v>0.06</v>
      </c>
      <c r="K208" s="14">
        <v>37.229999999999997</v>
      </c>
      <c r="L208" s="14">
        <v>2596.8000000000002</v>
      </c>
    </row>
    <row r="209" spans="1:12" x14ac:dyDescent="0.2">
      <c r="A209" s="2" t="s">
        <v>283</v>
      </c>
      <c r="B209" s="1" t="s">
        <v>284</v>
      </c>
      <c r="C209" s="14">
        <v>2021.83</v>
      </c>
      <c r="D209" s="14">
        <v>0</v>
      </c>
      <c r="E209" s="14">
        <v>2021.83</v>
      </c>
      <c r="F209" s="15">
        <v>-188.71</v>
      </c>
      <c r="G209" s="15">
        <v>-70.290000000000006</v>
      </c>
      <c r="H209" s="14">
        <v>118.43</v>
      </c>
      <c r="I209" s="14">
        <v>0</v>
      </c>
      <c r="J209" s="15">
        <v>-0.08</v>
      </c>
      <c r="K209" s="14">
        <v>-70.37</v>
      </c>
      <c r="L209" s="14">
        <v>2092.1999999999998</v>
      </c>
    </row>
    <row r="210" spans="1:12" x14ac:dyDescent="0.2">
      <c r="A210" s="2" t="s">
        <v>285</v>
      </c>
      <c r="B210" s="1" t="s">
        <v>286</v>
      </c>
      <c r="C210" s="14">
        <v>771.91</v>
      </c>
      <c r="D210" s="14">
        <v>0</v>
      </c>
      <c r="E210" s="14">
        <v>771.91</v>
      </c>
      <c r="F210" s="15">
        <v>-200.83</v>
      </c>
      <c r="G210" s="15">
        <v>-162.4</v>
      </c>
      <c r="H210" s="14">
        <v>38.43</v>
      </c>
      <c r="I210" s="14">
        <v>0</v>
      </c>
      <c r="J210" s="15">
        <v>-0.09</v>
      </c>
      <c r="K210" s="14">
        <v>-162.49</v>
      </c>
      <c r="L210" s="14">
        <v>934.4</v>
      </c>
    </row>
    <row r="211" spans="1:12" s="7" customFormat="1" x14ac:dyDescent="0.2">
      <c r="A211" s="17" t="s">
        <v>35</v>
      </c>
      <c r="C211" s="7" t="s">
        <v>36</v>
      </c>
      <c r="D211" s="7" t="s">
        <v>36</v>
      </c>
      <c r="E211" s="7" t="s">
        <v>36</v>
      </c>
      <c r="F211" s="7" t="s">
        <v>36</v>
      </c>
      <c r="G211" s="7" t="s">
        <v>36</v>
      </c>
      <c r="H211" s="7" t="s">
        <v>36</v>
      </c>
      <c r="I211" s="7" t="s">
        <v>36</v>
      </c>
      <c r="J211" s="7" t="s">
        <v>36</v>
      </c>
      <c r="K211" s="7" t="s">
        <v>36</v>
      </c>
      <c r="L211" s="7" t="s">
        <v>36</v>
      </c>
    </row>
    <row r="212" spans="1:12" x14ac:dyDescent="0.2">
      <c r="C212" s="19">
        <v>5427.77</v>
      </c>
      <c r="D212" s="19">
        <v>0</v>
      </c>
      <c r="E212" s="19">
        <v>5427.77</v>
      </c>
      <c r="F212" s="20">
        <v>-534.91999999999996</v>
      </c>
      <c r="G212" s="20">
        <v>-232.69</v>
      </c>
      <c r="H212" s="19">
        <v>339.4</v>
      </c>
      <c r="I212" s="19">
        <v>37.17</v>
      </c>
      <c r="J212" s="20">
        <v>-0.11</v>
      </c>
      <c r="K212" s="19">
        <v>-195.63</v>
      </c>
      <c r="L212" s="19">
        <v>5623.4</v>
      </c>
    </row>
    <row r="214" spans="1:12" s="7" customFormat="1" x14ac:dyDescent="0.2">
      <c r="A214" s="16"/>
      <c r="C214" s="7" t="s">
        <v>287</v>
      </c>
      <c r="D214" s="7" t="s">
        <v>287</v>
      </c>
      <c r="E214" s="7" t="s">
        <v>287</v>
      </c>
      <c r="F214" s="7" t="s">
        <v>287</v>
      </c>
      <c r="G214" s="7" t="s">
        <v>287</v>
      </c>
      <c r="H214" s="7" t="s">
        <v>287</v>
      </c>
      <c r="I214" s="7" t="s">
        <v>287</v>
      </c>
      <c r="J214" s="7" t="s">
        <v>287</v>
      </c>
      <c r="K214" s="7" t="s">
        <v>287</v>
      </c>
      <c r="L214" s="7" t="s">
        <v>287</v>
      </c>
    </row>
    <row r="215" spans="1:12" x14ac:dyDescent="0.2">
      <c r="A215" s="17" t="s">
        <v>288</v>
      </c>
      <c r="B215" s="1" t="s">
        <v>289</v>
      </c>
      <c r="C215" s="19">
        <v>375906.79</v>
      </c>
      <c r="D215" s="19">
        <v>0</v>
      </c>
      <c r="E215" s="19">
        <v>375906.79</v>
      </c>
      <c r="F215" s="20">
        <v>-17393.02</v>
      </c>
      <c r="G215" s="20">
        <v>-6170.6</v>
      </c>
      <c r="H215" s="19">
        <v>34598.75</v>
      </c>
      <c r="I215" s="19">
        <v>23376.38</v>
      </c>
      <c r="J215" s="19">
        <v>0.61</v>
      </c>
      <c r="K215" s="19">
        <v>17206.39</v>
      </c>
      <c r="L215" s="19">
        <v>358700.4</v>
      </c>
    </row>
    <row r="217" spans="1:12" x14ac:dyDescent="0.2">
      <c r="C217" s="1" t="s">
        <v>289</v>
      </c>
      <c r="D217" s="1" t="s">
        <v>289</v>
      </c>
      <c r="E217" s="1" t="s">
        <v>289</v>
      </c>
      <c r="F217" s="1" t="s">
        <v>289</v>
      </c>
      <c r="G217" s="1" t="s">
        <v>289</v>
      </c>
      <c r="H217" s="1" t="s">
        <v>289</v>
      </c>
      <c r="I217" s="1" t="s">
        <v>289</v>
      </c>
      <c r="J217" s="1" t="s">
        <v>289</v>
      </c>
      <c r="K217" s="1" t="s">
        <v>289</v>
      </c>
      <c r="L217" s="1" t="s">
        <v>289</v>
      </c>
    </row>
    <row r="218" spans="1:12" x14ac:dyDescent="0.2">
      <c r="A218" s="2" t="s">
        <v>289</v>
      </c>
      <c r="B218" s="1" t="s">
        <v>289</v>
      </c>
      <c r="C218" s="18"/>
      <c r="D218" s="18"/>
      <c r="E218" s="18"/>
      <c r="F218" s="18"/>
      <c r="G218" s="18"/>
      <c r="H218" s="18"/>
      <c r="I218" s="18"/>
      <c r="J218" s="18"/>
      <c r="K218" s="18"/>
      <c r="L218" s="18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2"/>
  <sheetViews>
    <sheetView tabSelected="1" workbookViewId="0">
      <pane xSplit="1" ySplit="8" topLeftCell="B105" activePane="bottomRight" state="frozen"/>
      <selection pane="topRight" activeCell="B1" sqref="B1"/>
      <selection pane="bottomLeft" activeCell="A9" sqref="A9"/>
      <selection pane="bottomRight" activeCell="F123" sqref="F123"/>
    </sheetView>
  </sheetViews>
  <sheetFormatPr baseColWidth="10" defaultRowHeight="11.25" x14ac:dyDescent="0.2"/>
  <cols>
    <col min="1" max="1" width="12.28515625" style="2" customWidth="1"/>
    <col min="2" max="2" width="26.28515625" style="1" customWidth="1"/>
    <col min="3" max="3" width="8.7109375" style="1" customWidth="1"/>
    <col min="4" max="4" width="11.85546875" style="1" customWidth="1"/>
    <col min="5" max="16384" width="11.42578125" style="1"/>
  </cols>
  <sheetData>
    <row r="1" spans="1:4" ht="18" customHeight="1" x14ac:dyDescent="0.2">
      <c r="A1" s="3" t="s">
        <v>0</v>
      </c>
      <c r="B1" s="21" t="s">
        <v>289</v>
      </c>
    </row>
    <row r="2" spans="1:4" ht="24.95" customHeight="1" x14ac:dyDescent="0.2">
      <c r="A2" s="4" t="s">
        <v>1</v>
      </c>
      <c r="B2" s="22" t="s">
        <v>366</v>
      </c>
    </row>
    <row r="3" spans="1:4" ht="15" x14ac:dyDescent="0.2">
      <c r="B3" s="23" t="s">
        <v>3</v>
      </c>
    </row>
    <row r="4" spans="1:4" ht="15" customHeight="1" x14ac:dyDescent="0.2">
      <c r="A4" s="34" t="s">
        <v>365</v>
      </c>
      <c r="B4" s="34"/>
      <c r="C4" s="34"/>
      <c r="D4" s="34"/>
    </row>
    <row r="5" spans="1:4" x14ac:dyDescent="0.2">
      <c r="B5" s="6"/>
    </row>
    <row r="6" spans="1:4" x14ac:dyDescent="0.2">
      <c r="B6" s="6" t="s">
        <v>4</v>
      </c>
    </row>
    <row r="8" spans="1:4" s="5" customFormat="1" ht="34.5" thickBot="1" x14ac:dyDescent="0.25">
      <c r="A8" s="8" t="s">
        <v>5</v>
      </c>
      <c r="B8" s="9" t="s">
        <v>6</v>
      </c>
      <c r="C8" s="9" t="s">
        <v>364</v>
      </c>
      <c r="D8" s="9"/>
    </row>
    <row r="9" spans="1:4" ht="12" thickTop="1" x14ac:dyDescent="0.2"/>
    <row r="11" spans="1:4" x14ac:dyDescent="0.2">
      <c r="A11" s="13" t="s">
        <v>363</v>
      </c>
    </row>
    <row r="13" spans="1:4" x14ac:dyDescent="0.2">
      <c r="A13" s="12" t="s">
        <v>16</v>
      </c>
    </row>
    <row r="14" spans="1:4" x14ac:dyDescent="0.2">
      <c r="A14" s="2" t="s">
        <v>17</v>
      </c>
      <c r="B14" s="1" t="s">
        <v>18</v>
      </c>
      <c r="C14" s="14">
        <f>+[1]Hoja1!$J$14+[2]Hoja1!$J$14</f>
        <v>18182.814798125455</v>
      </c>
      <c r="D14" s="14"/>
    </row>
    <row r="15" spans="1:4" x14ac:dyDescent="0.2">
      <c r="A15" s="2" t="s">
        <v>19</v>
      </c>
      <c r="B15" s="1" t="s">
        <v>20</v>
      </c>
      <c r="C15" s="14">
        <f>+[1]Hoja1!$J$14+[2]Hoja1!$J$14</f>
        <v>18182.814798125455</v>
      </c>
      <c r="D15" s="14"/>
    </row>
    <row r="16" spans="1:4" x14ac:dyDescent="0.2">
      <c r="A16" s="2" t="s">
        <v>21</v>
      </c>
      <c r="B16" s="1" t="s">
        <v>362</v>
      </c>
      <c r="C16" s="14">
        <f>+[1]Hoja1!$J$14+[2]Hoja1!$J$14</f>
        <v>18182.814798125455</v>
      </c>
      <c r="D16" s="14"/>
    </row>
    <row r="17" spans="1:4" x14ac:dyDescent="0.2">
      <c r="A17" s="2" t="s">
        <v>23</v>
      </c>
      <c r="B17" s="1" t="s">
        <v>24</v>
      </c>
      <c r="C17" s="14">
        <f>+[1]Hoja1!$J$14+[2]Hoja1!$J$14</f>
        <v>18182.814798125455</v>
      </c>
      <c r="D17" s="14"/>
    </row>
    <row r="18" spans="1:4" x14ac:dyDescent="0.2">
      <c r="A18" s="2" t="s">
        <v>25</v>
      </c>
      <c r="B18" s="1" t="s">
        <v>26</v>
      </c>
      <c r="C18" s="14">
        <f>+[1]Hoja1!$J$14+[2]Hoja1!$J$14</f>
        <v>18182.814798125455</v>
      </c>
      <c r="D18" s="14"/>
    </row>
    <row r="19" spans="1:4" x14ac:dyDescent="0.2">
      <c r="A19" s="2" t="s">
        <v>27</v>
      </c>
      <c r="B19" s="1" t="s">
        <v>28</v>
      </c>
      <c r="C19" s="14">
        <f>+[1]Hoja1!$J$14+[2]Hoja1!$J$14</f>
        <v>18182.814798125455</v>
      </c>
      <c r="D19" s="14"/>
    </row>
    <row r="20" spans="1:4" x14ac:dyDescent="0.2">
      <c r="A20" s="2" t="s">
        <v>29</v>
      </c>
      <c r="B20" s="1" t="s">
        <v>30</v>
      </c>
      <c r="C20" s="14">
        <f>+[1]Hoja1!$J$14+[2]Hoja1!$J$14</f>
        <v>18182.814798125455</v>
      </c>
      <c r="D20" s="14"/>
    </row>
    <row r="21" spans="1:4" x14ac:dyDescent="0.2">
      <c r="A21" s="2" t="s">
        <v>31</v>
      </c>
      <c r="B21" s="1" t="s">
        <v>32</v>
      </c>
      <c r="C21" s="14">
        <f>+[1]Hoja1!$J$14+[2]Hoja1!$J$14</f>
        <v>18182.814798125455</v>
      </c>
      <c r="D21" s="14"/>
    </row>
    <row r="22" spans="1:4" x14ac:dyDescent="0.2">
      <c r="A22" s="2" t="s">
        <v>33</v>
      </c>
      <c r="B22" s="1" t="s">
        <v>34</v>
      </c>
      <c r="C22" s="14">
        <f>+[1]Hoja1!$J$14+[2]Hoja1!$J$14</f>
        <v>18182.814798125455</v>
      </c>
      <c r="D22" s="14"/>
    </row>
    <row r="23" spans="1:4" s="7" customFormat="1" x14ac:dyDescent="0.2">
      <c r="A23" s="17" t="s">
        <v>35</v>
      </c>
      <c r="C23" s="14"/>
      <c r="D23" s="28">
        <f>SUM(C14:C22)</f>
        <v>163645.33318312909</v>
      </c>
    </row>
    <row r="24" spans="1:4" x14ac:dyDescent="0.2">
      <c r="C24" s="14"/>
      <c r="D24" s="19"/>
    </row>
    <row r="25" spans="1:4" x14ac:dyDescent="0.2">
      <c r="C25" s="14"/>
    </row>
    <row r="26" spans="1:4" x14ac:dyDescent="0.2">
      <c r="A26" s="12" t="s">
        <v>37</v>
      </c>
      <c r="C26" s="14"/>
    </row>
    <row r="27" spans="1:4" x14ac:dyDescent="0.2">
      <c r="A27" s="2" t="s">
        <v>38</v>
      </c>
      <c r="B27" s="1" t="s">
        <v>39</v>
      </c>
      <c r="C27" s="14">
        <f>+[1]Hoja1!$J$27+[2]Hoja1!$J$27</f>
        <v>52443.210075702962</v>
      </c>
      <c r="D27" s="14"/>
    </row>
    <row r="28" spans="1:4" x14ac:dyDescent="0.2">
      <c r="A28" s="2" t="s">
        <v>361</v>
      </c>
      <c r="B28" s="26" t="s">
        <v>360</v>
      </c>
      <c r="C28" s="25">
        <f>+[1]Hoja1!$J$28+[2]Hoja1!$J$28</f>
        <v>16957.664113193943</v>
      </c>
      <c r="D28" s="14"/>
    </row>
    <row r="29" spans="1:4" x14ac:dyDescent="0.2">
      <c r="A29" s="2" t="s">
        <v>40</v>
      </c>
      <c r="B29" s="1" t="s">
        <v>41</v>
      </c>
      <c r="C29" s="14">
        <f>+[1]Hoja1!$J$29+[2]Hoja1!$J$29</f>
        <v>14842.820385724586</v>
      </c>
      <c r="D29" s="14"/>
    </row>
    <row r="30" spans="1:4" x14ac:dyDescent="0.2">
      <c r="A30" s="2" t="s">
        <v>42</v>
      </c>
      <c r="B30" s="1" t="s">
        <v>43</v>
      </c>
      <c r="C30" s="14">
        <f>+[1]Hoja1!$J$30+[2]Hoja1!$J$30</f>
        <v>6478.8944664744058</v>
      </c>
      <c r="D30" s="14"/>
    </row>
    <row r="31" spans="1:4" x14ac:dyDescent="0.2">
      <c r="A31" s="2" t="s">
        <v>48</v>
      </c>
      <c r="B31" s="1" t="s">
        <v>359</v>
      </c>
      <c r="C31" s="14">
        <f>+[2]Hoja1!$J$31</f>
        <v>3969.8630136986299</v>
      </c>
      <c r="D31" s="14"/>
    </row>
    <row r="32" spans="1:4" s="7" customFormat="1" x14ac:dyDescent="0.2">
      <c r="A32" s="17" t="s">
        <v>35</v>
      </c>
      <c r="C32" s="14"/>
      <c r="D32" s="24">
        <f>SUM(C27:C31)</f>
        <v>94692.452054794529</v>
      </c>
    </row>
    <row r="33" spans="1:4" x14ac:dyDescent="0.2">
      <c r="C33" s="14"/>
      <c r="D33" s="19"/>
    </row>
    <row r="34" spans="1:4" x14ac:dyDescent="0.2">
      <c r="C34" s="14"/>
    </row>
    <row r="35" spans="1:4" x14ac:dyDescent="0.2">
      <c r="A35" s="12" t="s">
        <v>50</v>
      </c>
      <c r="C35" s="14"/>
    </row>
    <row r="36" spans="1:4" x14ac:dyDescent="0.2">
      <c r="A36" s="2" t="s">
        <v>51</v>
      </c>
      <c r="B36" s="1" t="s">
        <v>52</v>
      </c>
      <c r="C36" s="14">
        <f>+[1]Hoja1!$J$36+[2]Hoja1!$J$36</f>
        <v>6478.8944664744058</v>
      </c>
      <c r="D36" s="14"/>
    </row>
    <row r="37" spans="1:4" x14ac:dyDescent="0.2">
      <c r="A37" s="2" t="s">
        <v>53</v>
      </c>
      <c r="B37" s="1" t="s">
        <v>54</v>
      </c>
      <c r="C37" s="14">
        <f>+[1]Hoja1!$J$37+[2]Hoja1!$J$37</f>
        <v>28313.474134823358</v>
      </c>
      <c r="D37" s="14"/>
    </row>
    <row r="38" spans="1:4" s="7" customFormat="1" x14ac:dyDescent="0.2">
      <c r="A38" s="17" t="s">
        <v>35</v>
      </c>
      <c r="D38" s="14">
        <f>SUM(C36:C37)</f>
        <v>34792.368601297763</v>
      </c>
    </row>
    <row r="39" spans="1:4" x14ac:dyDescent="0.2">
      <c r="C39" s="14"/>
      <c r="D39" s="19"/>
    </row>
    <row r="40" spans="1:4" x14ac:dyDescent="0.2">
      <c r="C40" s="14"/>
    </row>
    <row r="41" spans="1:4" x14ac:dyDescent="0.2">
      <c r="A41" s="12" t="s">
        <v>55</v>
      </c>
      <c r="C41" s="14"/>
    </row>
    <row r="42" spans="1:4" x14ac:dyDescent="0.2">
      <c r="A42" s="2" t="s">
        <v>58</v>
      </c>
      <c r="B42" s="1" t="s">
        <v>59</v>
      </c>
      <c r="C42" s="25">
        <f>+[1]Hoja1!$J$42+[1]Hoja1!$J$43+[2]Hoja1!$J$42</f>
        <v>18587.015861571737</v>
      </c>
      <c r="D42" s="14"/>
    </row>
    <row r="43" spans="1:4" x14ac:dyDescent="0.2">
      <c r="A43" s="2" t="s">
        <v>298</v>
      </c>
      <c r="B43" s="1" t="s">
        <v>358</v>
      </c>
      <c r="C43" s="14">
        <f>+[1]Hoja1!$J$45+[2]Hoja1!$J$43</f>
        <v>5171.6815068493161</v>
      </c>
      <c r="D43" s="14"/>
    </row>
    <row r="44" spans="1:4" x14ac:dyDescent="0.2">
      <c r="A44" s="2" t="s">
        <v>60</v>
      </c>
      <c r="B44" s="1" t="s">
        <v>61</v>
      </c>
      <c r="C44" s="14">
        <f>+[1]Hoja1!$J$44+[2]Hoja1!$J$44</f>
        <v>6459.7445926459977</v>
      </c>
      <c r="D44" s="14"/>
    </row>
    <row r="45" spans="1:4" s="7" customFormat="1" x14ac:dyDescent="0.2">
      <c r="A45" s="17" t="s">
        <v>35</v>
      </c>
      <c r="C45" s="14"/>
      <c r="D45" s="24">
        <f>SUM(C42:C44)</f>
        <v>30218.441961067052</v>
      </c>
    </row>
    <row r="46" spans="1:4" x14ac:dyDescent="0.2">
      <c r="C46" s="14"/>
      <c r="D46" s="19"/>
    </row>
    <row r="47" spans="1:4" x14ac:dyDescent="0.2">
      <c r="C47" s="14"/>
    </row>
    <row r="48" spans="1:4" x14ac:dyDescent="0.2">
      <c r="A48" s="12" t="s">
        <v>62</v>
      </c>
      <c r="C48" s="14"/>
    </row>
    <row r="49" spans="1:4" x14ac:dyDescent="0.2">
      <c r="A49" s="2" t="s">
        <v>63</v>
      </c>
      <c r="B49" s="1" t="s">
        <v>64</v>
      </c>
      <c r="C49" s="14">
        <f>+[1]Hoja1!$J$50+[2]Hoja1!$J$49</f>
        <v>7520.1683489545785</v>
      </c>
      <c r="D49" s="14"/>
    </row>
    <row r="50" spans="1:4" x14ac:dyDescent="0.2">
      <c r="A50" s="2" t="s">
        <v>65</v>
      </c>
      <c r="B50" s="1" t="s">
        <v>66</v>
      </c>
      <c r="C50" s="14">
        <f>+[1]Hoja1!$J$51+[2]Hoja1!$J$50</f>
        <v>9502.9780100937278</v>
      </c>
      <c r="D50" s="14"/>
    </row>
    <row r="51" spans="1:4" x14ac:dyDescent="0.2">
      <c r="A51" s="2" t="s">
        <v>67</v>
      </c>
      <c r="B51" s="1" t="s">
        <v>68</v>
      </c>
      <c r="C51" s="14">
        <f>+[1]Hoja1!$J$52+[2]Hoja1!$J$51</f>
        <v>8685.8681506849316</v>
      </c>
      <c r="D51" s="14"/>
    </row>
    <row r="52" spans="1:4" x14ac:dyDescent="0.2">
      <c r="A52" s="2" t="s">
        <v>69</v>
      </c>
      <c r="B52" s="1" t="s">
        <v>70</v>
      </c>
      <c r="C52" s="14">
        <f>+[1]Hoja1!$J$53+[2]Hoja1!$J$52</f>
        <v>10075.252343186734</v>
      </c>
      <c r="D52" s="14"/>
    </row>
    <row r="53" spans="1:4" x14ac:dyDescent="0.2">
      <c r="A53" s="2" t="s">
        <v>71</v>
      </c>
      <c r="B53" s="1" t="s">
        <v>72</v>
      </c>
      <c r="C53" s="14">
        <f>+[1]Hoja1!$J$54+[2]Hoja1!$J$53</f>
        <v>9189.6307678442699</v>
      </c>
      <c r="D53" s="14"/>
    </row>
    <row r="54" spans="1:4" x14ac:dyDescent="0.2">
      <c r="A54" s="2" t="s">
        <v>73</v>
      </c>
      <c r="B54" s="1" t="s">
        <v>74</v>
      </c>
      <c r="C54" s="14">
        <f>+[1]Hoja1!$J$55+[2]Hoja1!$J$54</f>
        <v>10561.880136986301</v>
      </c>
      <c r="D54" s="14"/>
    </row>
    <row r="55" spans="1:4" x14ac:dyDescent="0.2">
      <c r="A55" s="2" t="s">
        <v>75</v>
      </c>
      <c r="B55" s="1" t="s">
        <v>76</v>
      </c>
      <c r="C55" s="14">
        <f>+[1]Hoja1!$J$56+[2]Hoja1!$J$55</f>
        <v>11363.884012256669</v>
      </c>
      <c r="D55" s="14"/>
    </row>
    <row r="56" spans="1:4" x14ac:dyDescent="0.2">
      <c r="A56" s="2" t="s">
        <v>77</v>
      </c>
      <c r="B56" s="1" t="s">
        <v>78</v>
      </c>
      <c r="C56" s="14">
        <f>+[1]Hoja1!$J$57+[2]Hoja1!$J$56</f>
        <v>9502.9780100937278</v>
      </c>
      <c r="D56" s="14"/>
    </row>
    <row r="57" spans="1:4" x14ac:dyDescent="0.2">
      <c r="A57" s="2" t="s">
        <v>79</v>
      </c>
      <c r="B57" s="1" t="s">
        <v>80</v>
      </c>
      <c r="C57" s="14">
        <f>+[1]Hoja1!$J$58+[2]Hoja1!$J$57</f>
        <v>19253.300018024514</v>
      </c>
      <c r="D57" s="14"/>
    </row>
    <row r="58" spans="1:4" x14ac:dyDescent="0.2">
      <c r="A58" s="2" t="s">
        <v>81</v>
      </c>
      <c r="B58" s="1" t="s">
        <v>357</v>
      </c>
      <c r="C58" s="14">
        <f>+[1]Hoja1!$J$59+[2]Hoja1!$J$58</f>
        <v>9502.9780100937278</v>
      </c>
      <c r="D58" s="14"/>
    </row>
    <row r="59" spans="1:4" x14ac:dyDescent="0.2">
      <c r="A59" s="2" t="s">
        <v>83</v>
      </c>
      <c r="B59" s="1" t="s">
        <v>356</v>
      </c>
      <c r="C59" s="14">
        <f>+[1]Hoja1!$J$60+[2]Hoja1!$J$59</f>
        <v>10561.880136986301</v>
      </c>
      <c r="D59" s="14"/>
    </row>
    <row r="60" spans="1:4" x14ac:dyDescent="0.2">
      <c r="A60" s="2" t="s">
        <v>85</v>
      </c>
      <c r="B60" s="1" t="s">
        <v>355</v>
      </c>
      <c r="C60" s="14">
        <f>+[1]Hoja1!$J$61+[2]Hoja1!$J$60</f>
        <v>9502.9780100937278</v>
      </c>
      <c r="D60" s="14"/>
    </row>
    <row r="61" spans="1:4" s="7" customFormat="1" x14ac:dyDescent="0.2">
      <c r="A61" s="17" t="s">
        <v>35</v>
      </c>
      <c r="C61" s="14"/>
      <c r="D61" s="24">
        <f>SUM(C49:C60)</f>
        <v>125223.77595529921</v>
      </c>
    </row>
    <row r="62" spans="1:4" x14ac:dyDescent="0.2">
      <c r="C62" s="14"/>
      <c r="D62" s="19"/>
    </row>
    <row r="63" spans="1:4" x14ac:dyDescent="0.2">
      <c r="C63" s="14"/>
    </row>
    <row r="64" spans="1:4" x14ac:dyDescent="0.2">
      <c r="A64" s="12" t="s">
        <v>87</v>
      </c>
      <c r="C64" s="14"/>
    </row>
    <row r="65" spans="1:4" x14ac:dyDescent="0.2">
      <c r="A65" s="2" t="s">
        <v>88</v>
      </c>
      <c r="B65" s="1" t="s">
        <v>89</v>
      </c>
      <c r="C65" s="14">
        <f>+[1]Hoja1!$J$66+[2]Hoja1!$J$65</f>
        <v>2581.2796503244413</v>
      </c>
      <c r="D65" s="14"/>
    </row>
    <row r="66" spans="1:4" x14ac:dyDescent="0.2">
      <c r="A66" s="2" t="s">
        <v>90</v>
      </c>
      <c r="B66" s="1" t="s">
        <v>91</v>
      </c>
      <c r="C66" s="14">
        <f>+[1]Hoja1!$J$67+[2]Hoja1!$J$66</f>
        <v>8685.8681506849316</v>
      </c>
      <c r="D66" s="14"/>
    </row>
    <row r="67" spans="1:4" x14ac:dyDescent="0.2">
      <c r="A67" s="2" t="s">
        <v>92</v>
      </c>
      <c r="B67" s="1" t="s">
        <v>93</v>
      </c>
      <c r="C67" s="14">
        <f>+[1]Hoja1!$J$68+[2]Hoja1!$J$67</f>
        <v>4658.28947368421</v>
      </c>
      <c r="D67" s="14"/>
    </row>
    <row r="68" spans="1:4" x14ac:dyDescent="0.2">
      <c r="A68" s="2" t="s">
        <v>94</v>
      </c>
      <c r="B68" s="1" t="s">
        <v>95</v>
      </c>
      <c r="C68" s="14">
        <f>+[1]Hoja1!$J$69+[2]Hoja1!$J$68</f>
        <v>3739.9336697909157</v>
      </c>
      <c r="D68" s="14"/>
    </row>
    <row r="69" spans="1:4" x14ac:dyDescent="0.2">
      <c r="A69" s="2" t="s">
        <v>96</v>
      </c>
      <c r="B69" s="1" t="s">
        <v>97</v>
      </c>
      <c r="C69" s="14">
        <f>+[1]Hoja1!$J$70+[2]Hoja1!$J$69</f>
        <v>3739.9336697909157</v>
      </c>
      <c r="D69" s="14"/>
    </row>
    <row r="70" spans="1:4" x14ac:dyDescent="0.2">
      <c r="A70" s="2" t="s">
        <v>98</v>
      </c>
      <c r="B70" s="1" t="s">
        <v>354</v>
      </c>
      <c r="C70" s="14">
        <f>+[1]Hoja1!$J$71+[2]Hoja1!$J$70</f>
        <v>2367.1770908435474</v>
      </c>
      <c r="D70" s="14"/>
    </row>
    <row r="71" spans="1:4" x14ac:dyDescent="0.2">
      <c r="A71" s="2" t="s">
        <v>100</v>
      </c>
      <c r="B71" s="1" t="s">
        <v>101</v>
      </c>
      <c r="C71" s="14">
        <f>+[1]Hoja1!$J$72+[2]Hoja1!$J$71</f>
        <v>5343.4066330209089</v>
      </c>
      <c r="D71" s="14"/>
    </row>
    <row r="72" spans="1:4" x14ac:dyDescent="0.2">
      <c r="A72" s="2" t="s">
        <v>102</v>
      </c>
      <c r="B72" s="1" t="s">
        <v>103</v>
      </c>
      <c r="C72" s="14">
        <f>+[1]Hoja1!$J$73+[2]Hoja1!$J$72</f>
        <v>10558.864455659696</v>
      </c>
      <c r="D72" s="14"/>
    </row>
    <row r="73" spans="1:4" x14ac:dyDescent="0.2">
      <c r="A73" s="2" t="s">
        <v>104</v>
      </c>
      <c r="B73" s="1" t="s">
        <v>105</v>
      </c>
      <c r="C73" s="14">
        <f>+[1]Hoja1!$J$74+[2]Hoja1!$J$73</f>
        <v>2581.2796503244413</v>
      </c>
      <c r="D73" s="14"/>
    </row>
    <row r="74" spans="1:4" x14ac:dyDescent="0.2">
      <c r="A74" s="2" t="s">
        <v>106</v>
      </c>
      <c r="B74" s="1" t="s">
        <v>107</v>
      </c>
      <c r="C74" s="14">
        <f>+[1]Hoja1!$J$75+[2]Hoja1!$J$74</f>
        <v>6459.7445926459977</v>
      </c>
      <c r="D74" s="14"/>
    </row>
    <row r="75" spans="1:4" x14ac:dyDescent="0.2">
      <c r="A75" s="2" t="s">
        <v>108</v>
      </c>
      <c r="B75" s="1" t="s">
        <v>109</v>
      </c>
      <c r="C75" s="14">
        <f>+[1]Hoja1!$J$76+[2]Hoja1!$J$75</f>
        <v>4622.5257750540741</v>
      </c>
      <c r="D75" s="14"/>
    </row>
    <row r="76" spans="1:4" s="7" customFormat="1" x14ac:dyDescent="0.2">
      <c r="A76" s="17" t="s">
        <v>35</v>
      </c>
      <c r="C76" s="14"/>
      <c r="D76" s="24">
        <f>SUM(C65:C75)</f>
        <v>55338.302811824076</v>
      </c>
    </row>
    <row r="77" spans="1:4" x14ac:dyDescent="0.2">
      <c r="C77" s="14"/>
      <c r="D77" s="19"/>
    </row>
    <row r="78" spans="1:4" x14ac:dyDescent="0.2">
      <c r="C78" s="14"/>
    </row>
    <row r="79" spans="1:4" x14ac:dyDescent="0.2">
      <c r="A79" s="12" t="s">
        <v>110</v>
      </c>
      <c r="C79" s="14"/>
    </row>
    <row r="80" spans="1:4" x14ac:dyDescent="0.2">
      <c r="A80" s="2" t="s">
        <v>111</v>
      </c>
      <c r="B80" s="1" t="s">
        <v>112</v>
      </c>
      <c r="C80" s="14">
        <f>+[1]Hoja1!$J$81+[2]Hoja1!$J$80</f>
        <v>8427.9416906993501</v>
      </c>
      <c r="D80" s="14"/>
    </row>
    <row r="81" spans="1:4" x14ac:dyDescent="0.2">
      <c r="A81" s="2" t="s">
        <v>113</v>
      </c>
      <c r="B81" s="1" t="s">
        <v>114</v>
      </c>
      <c r="C81" s="14">
        <f>+[1]Hoja1!$J$82+[2]Hoja1!$J$81</f>
        <v>4428.0665104542186</v>
      </c>
      <c r="D81" s="14"/>
    </row>
    <row r="82" spans="1:4" x14ac:dyDescent="0.2">
      <c r="A82" s="2" t="s">
        <v>115</v>
      </c>
      <c r="B82" s="1" t="s">
        <v>116</v>
      </c>
      <c r="C82" s="14">
        <f>+[1]Hoja1!$J$83+[2]Hoja1!$J$82</f>
        <v>9502.9780100937278</v>
      </c>
      <c r="D82" s="14"/>
    </row>
    <row r="83" spans="1:4" x14ac:dyDescent="0.2">
      <c r="A83" s="2" t="s">
        <v>117</v>
      </c>
      <c r="B83" s="1" t="s">
        <v>118</v>
      </c>
      <c r="C83" s="14">
        <f>+[1]Hoja1!$J$84+[2]Hoja1!$J$83</f>
        <v>3053.3086697909157</v>
      </c>
      <c r="D83" s="14"/>
    </row>
    <row r="84" spans="1:4" x14ac:dyDescent="0.2">
      <c r="A84" s="2" t="s">
        <v>119</v>
      </c>
      <c r="B84" s="1" t="s">
        <v>120</v>
      </c>
      <c r="C84" s="14">
        <f>+[1]Hoja1!$J$85+[2]Hoja1!$J$84</f>
        <v>8396.2080930064894</v>
      </c>
      <c r="D84" s="14"/>
    </row>
    <row r="85" spans="1:4" s="7" customFormat="1" x14ac:dyDescent="0.2">
      <c r="A85" s="17" t="s">
        <v>35</v>
      </c>
      <c r="D85" s="14">
        <f>SUM(C80:C84)</f>
        <v>33808.502974044706</v>
      </c>
    </row>
    <row r="86" spans="1:4" x14ac:dyDescent="0.2">
      <c r="C86" s="14"/>
      <c r="D86" s="19"/>
    </row>
    <row r="87" spans="1:4" x14ac:dyDescent="0.2">
      <c r="C87" s="14"/>
    </row>
    <row r="88" spans="1:4" x14ac:dyDescent="0.2">
      <c r="A88" s="12" t="s">
        <v>121</v>
      </c>
      <c r="C88" s="14"/>
    </row>
    <row r="89" spans="1:4" x14ac:dyDescent="0.2">
      <c r="A89" s="2" t="s">
        <v>353</v>
      </c>
      <c r="B89" s="1" t="s">
        <v>352</v>
      </c>
      <c r="C89" s="14">
        <f>+[1]Hoja1!$J$90+[2]Hoja1!$J$89</f>
        <v>6031.6222062004326</v>
      </c>
      <c r="D89" s="14"/>
    </row>
    <row r="90" spans="1:4" s="7" customFormat="1" x14ac:dyDescent="0.2">
      <c r="A90" s="17" t="s">
        <v>35</v>
      </c>
      <c r="C90" s="14"/>
      <c r="D90" s="24">
        <f>SUM(C89:C89)</f>
        <v>6031.6222062004326</v>
      </c>
    </row>
    <row r="91" spans="1:4" x14ac:dyDescent="0.2">
      <c r="C91" s="14"/>
      <c r="D91" s="19"/>
    </row>
    <row r="92" spans="1:4" x14ac:dyDescent="0.2">
      <c r="C92" s="14"/>
    </row>
    <row r="93" spans="1:4" x14ac:dyDescent="0.2">
      <c r="A93" s="12" t="s">
        <v>126</v>
      </c>
      <c r="C93" s="14"/>
    </row>
    <row r="94" spans="1:4" x14ac:dyDescent="0.2">
      <c r="A94" s="2" t="s">
        <v>127</v>
      </c>
      <c r="B94" s="1" t="s">
        <v>128</v>
      </c>
      <c r="C94" s="14">
        <f>+[1]Hoja1!$J$96+[2]Hoja1!$J$94</f>
        <v>1451.3435472242249</v>
      </c>
      <c r="D94" s="14"/>
    </row>
    <row r="95" spans="1:4" x14ac:dyDescent="0.2">
      <c r="A95" s="2" t="s">
        <v>129</v>
      </c>
      <c r="B95" s="1" t="s">
        <v>130</v>
      </c>
      <c r="C95" s="14">
        <f>+[1]Hoja1!$J$96+[2]Hoja1!$J$94</f>
        <v>1451.3435472242249</v>
      </c>
      <c r="D95" s="14"/>
    </row>
    <row r="96" spans="1:4" x14ac:dyDescent="0.2">
      <c r="A96" s="2" t="s">
        <v>131</v>
      </c>
      <c r="B96" s="1" t="s">
        <v>132</v>
      </c>
      <c r="C96" s="14">
        <f>+[1]Hoja1!$J$96+[2]Hoja1!$J$94</f>
        <v>1451.3435472242249</v>
      </c>
      <c r="D96" s="14"/>
    </row>
    <row r="97" spans="1:4" x14ac:dyDescent="0.2">
      <c r="A97" s="2" t="s">
        <v>133</v>
      </c>
      <c r="B97" s="1" t="s">
        <v>134</v>
      </c>
      <c r="C97" s="14">
        <f>+[1]Hoja1!$J$99+[2]Hoja1!$J$97</f>
        <v>1450.3291276135544</v>
      </c>
      <c r="D97" s="14"/>
    </row>
    <row r="98" spans="1:4" x14ac:dyDescent="0.2">
      <c r="A98" s="2" t="s">
        <v>135</v>
      </c>
      <c r="B98" s="1" t="s">
        <v>136</v>
      </c>
      <c r="C98" s="14">
        <f>+[1]Hoja1!$J$99+[2]Hoja1!$J$97</f>
        <v>1450.3291276135544</v>
      </c>
      <c r="D98" s="14"/>
    </row>
    <row r="99" spans="1:4" x14ac:dyDescent="0.2">
      <c r="A99" s="2" t="s">
        <v>137</v>
      </c>
      <c r="B99" s="1" t="s">
        <v>351</v>
      </c>
      <c r="C99" s="14">
        <f>+[1]Hoja1!$J$99+[2]Hoja1!$J$97</f>
        <v>1450.3291276135544</v>
      </c>
      <c r="D99" s="14"/>
    </row>
    <row r="100" spans="1:4" s="7" customFormat="1" x14ac:dyDescent="0.2">
      <c r="A100" s="17" t="s">
        <v>35</v>
      </c>
      <c r="C100" s="14"/>
      <c r="D100" s="24">
        <f>SUM(C94:C99)</f>
        <v>8705.0180245133379</v>
      </c>
    </row>
    <row r="101" spans="1:4" x14ac:dyDescent="0.2">
      <c r="C101" s="14"/>
      <c r="D101" s="19"/>
    </row>
    <row r="102" spans="1:4" x14ac:dyDescent="0.2">
      <c r="C102" s="14"/>
    </row>
    <row r="103" spans="1:4" x14ac:dyDescent="0.2">
      <c r="A103" s="12" t="s">
        <v>139</v>
      </c>
      <c r="C103" s="14"/>
    </row>
    <row r="104" spans="1:4" x14ac:dyDescent="0.2">
      <c r="A104" s="2" t="s">
        <v>140</v>
      </c>
      <c r="B104" s="1" t="s">
        <v>141</v>
      </c>
      <c r="C104" s="14">
        <f>+[1]Hoja1!$J$106+[2]Hoja1!$J$104</f>
        <v>2793.8743691420332</v>
      </c>
      <c r="D104" s="14"/>
    </row>
    <row r="105" spans="1:4" x14ac:dyDescent="0.2">
      <c r="A105" s="2" t="s">
        <v>142</v>
      </c>
      <c r="B105" s="1" t="s">
        <v>143</v>
      </c>
      <c r="C105" s="14">
        <f>+[1]Hoja1!$J$106+[2]Hoja1!$J$104</f>
        <v>2793.8743691420332</v>
      </c>
      <c r="D105" s="14"/>
    </row>
    <row r="106" spans="1:4" x14ac:dyDescent="0.2">
      <c r="A106" s="2" t="s">
        <v>144</v>
      </c>
      <c r="B106" s="1" t="s">
        <v>350</v>
      </c>
      <c r="C106" s="14">
        <f>+[1]Hoja1!$J$108+[2]Hoja1!$J$106</f>
        <v>9502.9780100937278</v>
      </c>
      <c r="D106" s="14"/>
    </row>
    <row r="107" spans="1:4" x14ac:dyDescent="0.2">
      <c r="A107" s="2" t="s">
        <v>146</v>
      </c>
      <c r="B107" s="1" t="s">
        <v>147</v>
      </c>
      <c r="C107" s="14">
        <f>+[1]Hoja1!$J$109+[2]Hoja1!$J$107</f>
        <v>6459.7445926459977</v>
      </c>
      <c r="D107" s="14"/>
    </row>
    <row r="108" spans="1:4" s="7" customFormat="1" x14ac:dyDescent="0.2">
      <c r="A108" s="17" t="s">
        <v>35</v>
      </c>
      <c r="C108" s="14"/>
      <c r="D108" s="24">
        <f>SUM(C104:C107)</f>
        <v>21550.471341023793</v>
      </c>
    </row>
    <row r="109" spans="1:4" x14ac:dyDescent="0.2">
      <c r="C109" s="14"/>
      <c r="D109" s="19"/>
    </row>
    <row r="110" spans="1:4" x14ac:dyDescent="0.2">
      <c r="C110" s="14"/>
    </row>
    <row r="111" spans="1:4" x14ac:dyDescent="0.2">
      <c r="A111" s="12" t="s">
        <v>148</v>
      </c>
      <c r="C111" s="14"/>
    </row>
    <row r="112" spans="1:4" x14ac:dyDescent="0.2">
      <c r="A112" s="2" t="s">
        <v>149</v>
      </c>
      <c r="B112" s="1" t="s">
        <v>367</v>
      </c>
      <c r="C112" s="14">
        <f>+[1]Hoja1!$J$114+[2]Hoja1!$J$112</f>
        <v>13919.968637346792</v>
      </c>
      <c r="D112" s="14"/>
    </row>
    <row r="113" spans="1:4" x14ac:dyDescent="0.2">
      <c r="A113" s="2" t="s">
        <v>150</v>
      </c>
      <c r="B113" s="1" t="s">
        <v>367</v>
      </c>
      <c r="C113" s="14">
        <f>+[1]Hoja1!$J$114+[2]Hoja1!$J$112</f>
        <v>13919.968637346792</v>
      </c>
      <c r="D113" s="14"/>
    </row>
    <row r="114" spans="1:4" x14ac:dyDescent="0.2">
      <c r="A114" s="2" t="s">
        <v>151</v>
      </c>
      <c r="B114" s="1" t="s">
        <v>367</v>
      </c>
      <c r="C114" s="14">
        <f>+[1]Hoja1!$J$114+[2]Hoja1!$J$112</f>
        <v>13919.968637346792</v>
      </c>
      <c r="D114" s="14"/>
    </row>
    <row r="115" spans="1:4" x14ac:dyDescent="0.2">
      <c r="A115" s="2" t="s">
        <v>153</v>
      </c>
      <c r="B115" s="1" t="s">
        <v>367</v>
      </c>
      <c r="C115" s="14">
        <f>+[1]Hoja1!$J$117+[2]Hoja1!$J$115</f>
        <v>23288.95268565249</v>
      </c>
      <c r="D115" s="14"/>
    </row>
    <row r="116" spans="1:4" x14ac:dyDescent="0.2">
      <c r="A116" s="27" t="s">
        <v>349</v>
      </c>
      <c r="B116" s="1" t="s">
        <v>367</v>
      </c>
      <c r="C116" s="25">
        <f>+[1]Hoja1!$J$118+[2]Hoja1!$J$116</f>
        <v>14713.663031723145</v>
      </c>
      <c r="D116" s="14"/>
    </row>
    <row r="117" spans="1:4" x14ac:dyDescent="0.2">
      <c r="A117" s="27" t="s">
        <v>155</v>
      </c>
      <c r="B117" s="1" t="s">
        <v>367</v>
      </c>
      <c r="C117" s="25">
        <f>+[1]Hoja1!$J$119+[2]Hoja1!$J$117</f>
        <v>13919.968637346792</v>
      </c>
      <c r="D117" s="14"/>
    </row>
    <row r="118" spans="1:4" x14ac:dyDescent="0.2">
      <c r="A118" s="27" t="s">
        <v>348</v>
      </c>
      <c r="B118" s="1" t="s">
        <v>367</v>
      </c>
      <c r="C118" s="25">
        <f>+[1]Hoja1!$J$120+[2]Hoja1!$J$118</f>
        <v>15761.148612112474</v>
      </c>
      <c r="D118" s="14"/>
    </row>
    <row r="119" spans="1:4" x14ac:dyDescent="0.2">
      <c r="A119" s="27" t="s">
        <v>347</v>
      </c>
      <c r="B119" s="1" t="s">
        <v>367</v>
      </c>
      <c r="C119" s="25">
        <f>+[1]Hoja1!$J$121+[2]Hoja1!$J$119</f>
        <v>13919.968637346792</v>
      </c>
      <c r="D119" s="14"/>
    </row>
    <row r="120" spans="1:4" x14ac:dyDescent="0.2">
      <c r="A120" s="27" t="s">
        <v>346</v>
      </c>
      <c r="B120" s="1" t="s">
        <v>367</v>
      </c>
      <c r="C120" s="25">
        <f>+[1]Hoja1!$J$121+[2]Hoja1!$J$119</f>
        <v>13919.968637346792</v>
      </c>
      <c r="D120" s="14"/>
    </row>
    <row r="121" spans="1:4" x14ac:dyDescent="0.2">
      <c r="A121" s="27" t="s">
        <v>156</v>
      </c>
      <c r="B121" s="1" t="s">
        <v>367</v>
      </c>
      <c r="C121" s="25">
        <f>+[2]Hoja1!$J$121</f>
        <v>1921.8633741888968</v>
      </c>
      <c r="D121" s="14"/>
    </row>
    <row r="122" spans="1:4" x14ac:dyDescent="0.2">
      <c r="A122" s="27" t="s">
        <v>157</v>
      </c>
      <c r="B122" s="1" t="s">
        <v>367</v>
      </c>
      <c r="C122" s="25">
        <f>+[2]Hoja1!$J$122</f>
        <v>6079.3637346791638</v>
      </c>
      <c r="D122" s="14"/>
    </row>
    <row r="123" spans="1:4" x14ac:dyDescent="0.2">
      <c r="A123" s="27"/>
      <c r="B123" s="1" t="s">
        <v>367</v>
      </c>
      <c r="C123" s="25">
        <f>+[2]Hoja1!$J$123</f>
        <v>4275.1654650324444</v>
      </c>
      <c r="D123" s="14"/>
    </row>
    <row r="124" spans="1:4" x14ac:dyDescent="0.2">
      <c r="A124" s="27"/>
      <c r="B124" s="1" t="s">
        <v>367</v>
      </c>
      <c r="C124" s="25">
        <f>+[2]Hoja1!$J$124</f>
        <v>6040.1420331651043</v>
      </c>
      <c r="D124" s="14"/>
    </row>
    <row r="125" spans="1:4" s="7" customFormat="1" x14ac:dyDescent="0.2">
      <c r="A125" s="17" t="s">
        <v>35</v>
      </c>
      <c r="C125" s="14"/>
      <c r="D125" s="24">
        <f>SUM(C112:C124)</f>
        <v>155600.11076063444</v>
      </c>
    </row>
    <row r="126" spans="1:4" x14ac:dyDescent="0.2">
      <c r="C126" s="14"/>
      <c r="D126" s="19"/>
    </row>
    <row r="127" spans="1:4" x14ac:dyDescent="0.2">
      <c r="C127" s="14"/>
    </row>
    <row r="128" spans="1:4" x14ac:dyDescent="0.2">
      <c r="A128" s="12" t="s">
        <v>160</v>
      </c>
      <c r="C128" s="14"/>
    </row>
    <row r="129" spans="1:4" x14ac:dyDescent="0.2">
      <c r="A129" s="2" t="s">
        <v>161</v>
      </c>
      <c r="B129" s="1" t="s">
        <v>162</v>
      </c>
      <c r="C129" s="14">
        <f>+[1]Hoja1!$J$127+[2]Hoja1!$J$129</f>
        <v>13918.968006488825</v>
      </c>
      <c r="D129" s="14"/>
    </row>
    <row r="130" spans="1:4" x14ac:dyDescent="0.2">
      <c r="A130" s="2" t="s">
        <v>163</v>
      </c>
      <c r="B130" s="1" t="s">
        <v>164</v>
      </c>
      <c r="C130" s="14">
        <f>+[1]Hoja1!$J$128+[2]Hoja1!$J$130</f>
        <v>7121.6955659697196</v>
      </c>
      <c r="D130" s="14"/>
    </row>
    <row r="131" spans="1:4" x14ac:dyDescent="0.2">
      <c r="A131" s="2" t="s">
        <v>167</v>
      </c>
      <c r="B131" s="26" t="s">
        <v>345</v>
      </c>
      <c r="C131" s="25">
        <f>+[2]Hoja1!$J$131</f>
        <v>2167.2025955299205</v>
      </c>
      <c r="D131" s="14"/>
    </row>
    <row r="132" spans="1:4" x14ac:dyDescent="0.2">
      <c r="A132" s="2" t="s">
        <v>310</v>
      </c>
      <c r="B132" s="26" t="s">
        <v>344</v>
      </c>
      <c r="C132" s="25">
        <f>+[1]Hoja1!$J$129+[2]Hoja1!$J$132</f>
        <v>3853.7246755587603</v>
      </c>
      <c r="D132" s="14" t="s">
        <v>289</v>
      </c>
    </row>
    <row r="133" spans="1:4" x14ac:dyDescent="0.2">
      <c r="A133" s="2" t="s">
        <v>326</v>
      </c>
      <c r="B133" s="26" t="s">
        <v>343</v>
      </c>
      <c r="C133" s="25">
        <f>+[2]Hoja1!$J$133</f>
        <v>2327.7361211247294</v>
      </c>
      <c r="D133" s="14"/>
    </row>
    <row r="134" spans="1:4" s="7" customFormat="1" x14ac:dyDescent="0.2">
      <c r="A134" s="17" t="s">
        <v>35</v>
      </c>
      <c r="C134" s="14"/>
      <c r="D134" s="24">
        <f>SUM(C129:C133)</f>
        <v>29389.326964671953</v>
      </c>
    </row>
    <row r="135" spans="1:4" x14ac:dyDescent="0.2">
      <c r="C135" s="14"/>
      <c r="D135" s="19"/>
    </row>
    <row r="136" spans="1:4" x14ac:dyDescent="0.2">
      <c r="C136" s="14"/>
    </row>
    <row r="137" spans="1:4" x14ac:dyDescent="0.2">
      <c r="A137" s="12" t="s">
        <v>169</v>
      </c>
      <c r="C137" s="14"/>
    </row>
    <row r="138" spans="1:4" x14ac:dyDescent="0.2">
      <c r="A138" s="2" t="s">
        <v>170</v>
      </c>
      <c r="B138" s="1" t="s">
        <v>171</v>
      </c>
      <c r="C138" s="14">
        <f>+[1]Hoja1!$J$134+[2]Hoja1!$J$138</f>
        <v>6478.8944664744058</v>
      </c>
      <c r="D138" s="14"/>
    </row>
    <row r="139" spans="1:4" x14ac:dyDescent="0.2">
      <c r="A139" s="2" t="s">
        <v>172</v>
      </c>
      <c r="B139" s="1" t="s">
        <v>173</v>
      </c>
      <c r="C139" s="14">
        <f>+[1]Hoja1!$J$135+[2]Hoja1!$J$139</f>
        <v>1062.4388067772172</v>
      </c>
      <c r="D139" s="14"/>
    </row>
    <row r="140" spans="1:4" x14ac:dyDescent="0.2">
      <c r="A140" s="2" t="s">
        <v>174</v>
      </c>
      <c r="B140" s="1" t="s">
        <v>175</v>
      </c>
      <c r="C140" s="14">
        <f>+[1]Hoja1!$J$136+[2]Hoja1!$J$140</f>
        <v>9502.9780100937278</v>
      </c>
      <c r="D140" s="14"/>
    </row>
    <row r="141" spans="1:4" x14ac:dyDescent="0.2">
      <c r="A141" s="2" t="s">
        <v>176</v>
      </c>
      <c r="B141" s="1" t="s">
        <v>177</v>
      </c>
      <c r="C141" s="14">
        <f>+[1]Hoja1!$J$137+[2]Hoja1!$J$141</f>
        <v>8427.9416906993501</v>
      </c>
      <c r="D141" s="14"/>
    </row>
    <row r="142" spans="1:4" x14ac:dyDescent="0.2">
      <c r="A142" s="2" t="s">
        <v>178</v>
      </c>
      <c r="B142" s="1" t="s">
        <v>179</v>
      </c>
      <c r="C142" s="14">
        <f>+[1]Hoja1!$J$138+[2]Hoja1!$J$142</f>
        <v>8427.9416906993501</v>
      </c>
      <c r="D142" s="14"/>
    </row>
    <row r="143" spans="1:4" x14ac:dyDescent="0.2">
      <c r="A143" s="2" t="s">
        <v>180</v>
      </c>
      <c r="B143" s="1" t="s">
        <v>181</v>
      </c>
      <c r="C143" s="14">
        <f>+[1]Hoja1!$J$139+[2]Hoja1!$J$143</f>
        <v>9776.0242429704413</v>
      </c>
      <c r="D143" s="14"/>
    </row>
    <row r="144" spans="1:4" x14ac:dyDescent="0.2">
      <c r="A144" s="2" t="s">
        <v>182</v>
      </c>
      <c r="B144" s="1" t="s">
        <v>183</v>
      </c>
      <c r="C144" s="14">
        <f>+[1]Hoja1!$J$140+[2]Hoja1!$J$144</f>
        <v>7223.9835075702968</v>
      </c>
      <c r="D144" s="14"/>
    </row>
    <row r="145" spans="1:4" x14ac:dyDescent="0.2">
      <c r="A145" s="2" t="s">
        <v>184</v>
      </c>
      <c r="B145" s="1" t="s">
        <v>185</v>
      </c>
      <c r="C145" s="14">
        <f>+[1]Hoja1!$J$141+[2]Hoja1!$J$145</f>
        <v>9451.5873287671238</v>
      </c>
      <c r="D145" s="14"/>
    </row>
    <row r="146" spans="1:4" x14ac:dyDescent="0.2">
      <c r="A146" s="2" t="s">
        <v>186</v>
      </c>
      <c r="B146" s="1" t="s">
        <v>187</v>
      </c>
      <c r="C146" s="14">
        <f>+[1]Hoja1!$J$142+[2]Hoja1!$J$146</f>
        <v>9502.9780100937278</v>
      </c>
      <c r="D146" s="14"/>
    </row>
    <row r="147" spans="1:4" x14ac:dyDescent="0.2">
      <c r="A147" s="2" t="s">
        <v>188</v>
      </c>
      <c r="B147" s="1" t="s">
        <v>189</v>
      </c>
      <c r="C147" s="14">
        <f>+[1]Hoja1!$J$143+[2]Hoja1!$J$147</f>
        <v>6459.7445926459977</v>
      </c>
      <c r="D147" s="14"/>
    </row>
    <row r="148" spans="1:4" x14ac:dyDescent="0.2">
      <c r="A148" s="2" t="s">
        <v>190</v>
      </c>
      <c r="B148" s="1" t="s">
        <v>191</v>
      </c>
      <c r="C148" s="14">
        <f>+[1]Hoja1!$J$144+[2]Hoja1!$J$148</f>
        <v>10075.252343186734</v>
      </c>
      <c r="D148" s="14"/>
    </row>
    <row r="149" spans="1:4" x14ac:dyDescent="0.2">
      <c r="A149" s="2" t="s">
        <v>192</v>
      </c>
      <c r="B149" s="1" t="s">
        <v>193</v>
      </c>
      <c r="C149" s="14">
        <f>+[1]Hoja1!$J$145+[2]Hoja1!$J$149</f>
        <v>7223.9559300648889</v>
      </c>
      <c r="D149" s="14"/>
    </row>
    <row r="150" spans="1:4" x14ac:dyDescent="0.2">
      <c r="A150" s="2" t="s">
        <v>194</v>
      </c>
      <c r="B150" s="1" t="s">
        <v>195</v>
      </c>
      <c r="C150" s="14">
        <f>+[1]Hoja1!$J$146+[2]Hoja1!$J$150</f>
        <v>7945.851207642394</v>
      </c>
      <c r="D150" s="14"/>
    </row>
    <row r="151" spans="1:4" x14ac:dyDescent="0.2">
      <c r="A151" s="2" t="s">
        <v>196</v>
      </c>
      <c r="B151" s="1" t="s">
        <v>197</v>
      </c>
      <c r="C151" s="14">
        <f>+[1]Hoja1!$J$147+[2]Hoja1!$J$151</f>
        <v>8422.4261896178814</v>
      </c>
      <c r="D151" s="14"/>
    </row>
    <row r="152" spans="1:4" x14ac:dyDescent="0.2">
      <c r="A152" s="2" t="s">
        <v>198</v>
      </c>
      <c r="B152" s="1" t="s">
        <v>199</v>
      </c>
      <c r="C152" s="14">
        <f>+[1]Hoja1!$J$148+[2]Hoja1!$J$152</f>
        <v>11525.581470800289</v>
      </c>
      <c r="D152" s="14"/>
    </row>
    <row r="153" spans="1:4" x14ac:dyDescent="0.2">
      <c r="A153" s="2" t="s">
        <v>200</v>
      </c>
      <c r="B153" s="1" t="s">
        <v>342</v>
      </c>
      <c r="C153" s="14">
        <f>+[1]Hoja1!$J$149+[2]Hoja1!$J$153</f>
        <v>4622.5257750540741</v>
      </c>
      <c r="D153" s="14"/>
    </row>
    <row r="154" spans="1:4" x14ac:dyDescent="0.2">
      <c r="A154" s="2" t="s">
        <v>202</v>
      </c>
      <c r="B154" s="1" t="s">
        <v>203</v>
      </c>
      <c r="C154" s="14">
        <f>+[1]Hoja1!$J$150+[2]Hoja1!$J$154</f>
        <v>7517.1526676279755</v>
      </c>
      <c r="D154" s="14"/>
    </row>
    <row r="155" spans="1:4" x14ac:dyDescent="0.2">
      <c r="A155" s="2" t="s">
        <v>204</v>
      </c>
      <c r="B155" s="1" t="s">
        <v>205</v>
      </c>
      <c r="C155" s="14">
        <f>+[1]Hoja1!$J$151+[2]Hoja1!$J$155</f>
        <v>7946.3584174477282</v>
      </c>
      <c r="D155" s="14"/>
    </row>
    <row r="156" spans="1:4" x14ac:dyDescent="0.2">
      <c r="A156" s="2" t="s">
        <v>206</v>
      </c>
      <c r="B156" s="1" t="s">
        <v>207</v>
      </c>
      <c r="C156" s="14">
        <f>+[1]Hoja1!$J$152+[2]Hoja1!$J$156</f>
        <v>10075.252343186734</v>
      </c>
      <c r="D156" s="14"/>
    </row>
    <row r="157" spans="1:4" x14ac:dyDescent="0.2">
      <c r="A157" s="2" t="s">
        <v>208</v>
      </c>
      <c r="B157" s="1" t="s">
        <v>341</v>
      </c>
      <c r="C157" s="14">
        <f>+[1]Hoja1!$J$153+[2]Hoja1!$J$157</f>
        <v>8424.926009372748</v>
      </c>
      <c r="D157" s="14"/>
    </row>
    <row r="158" spans="1:4" x14ac:dyDescent="0.2">
      <c r="B158" s="1" t="s">
        <v>213</v>
      </c>
      <c r="C158" s="14">
        <f>+[1]Hoja1!$J$154+[2]Hoja1!$J$158</f>
        <v>11757.819484498919</v>
      </c>
      <c r="D158" s="14"/>
    </row>
    <row r="159" spans="1:4" s="7" customFormat="1" x14ac:dyDescent="0.2">
      <c r="A159" s="2" t="s">
        <v>210</v>
      </c>
      <c r="B159" s="1" t="s">
        <v>211</v>
      </c>
      <c r="C159" s="14">
        <f>+[1]Hoja1!$J$155+[2]Hoja1!$J$159</f>
        <v>7425.4609769286235</v>
      </c>
      <c r="D159" s="24">
        <f>SUM(C138:C159)</f>
        <v>179277.0751622206</v>
      </c>
    </row>
    <row r="160" spans="1:4" x14ac:dyDescent="0.2">
      <c r="A160" s="17" t="s">
        <v>35</v>
      </c>
      <c r="B160" s="7"/>
      <c r="C160" s="14"/>
      <c r="D160" s="19"/>
    </row>
    <row r="161" spans="1:4" x14ac:dyDescent="0.2">
      <c r="C161" s="14"/>
    </row>
    <row r="162" spans="1:4" x14ac:dyDescent="0.2">
      <c r="C162" s="14"/>
    </row>
    <row r="163" spans="1:4" x14ac:dyDescent="0.2">
      <c r="A163" s="12" t="s">
        <v>214</v>
      </c>
      <c r="C163" s="14"/>
      <c r="D163" s="14"/>
    </row>
    <row r="164" spans="1:4" x14ac:dyDescent="0.2">
      <c r="A164" s="2" t="s">
        <v>215</v>
      </c>
      <c r="B164" s="1" t="s">
        <v>216</v>
      </c>
      <c r="C164" s="14">
        <f>+[1]Hoja1!$J$160+[2]Hoja1!$J$164</f>
        <v>6479.8950973323736</v>
      </c>
      <c r="D164" s="14"/>
    </row>
    <row r="165" spans="1:4" x14ac:dyDescent="0.2">
      <c r="A165" s="2" t="s">
        <v>217</v>
      </c>
      <c r="B165" s="1" t="s">
        <v>218</v>
      </c>
      <c r="C165" s="14">
        <f>+[1]Hoja1!$J$161+[2]Hoja1!$J$165</f>
        <v>8412.8357065609234</v>
      </c>
      <c r="D165" s="14"/>
    </row>
    <row r="166" spans="1:4" x14ac:dyDescent="0.2">
      <c r="A166" s="2" t="s">
        <v>219</v>
      </c>
      <c r="B166" s="1" t="s">
        <v>340</v>
      </c>
      <c r="C166" s="14">
        <f>+[1]Hoja1!$J$162+[2]Hoja1!$J$166</f>
        <v>6031.5532624369143</v>
      </c>
      <c r="D166" s="14"/>
    </row>
    <row r="167" spans="1:4" x14ac:dyDescent="0.2">
      <c r="A167" s="2" t="s">
        <v>221</v>
      </c>
      <c r="B167" s="1" t="s">
        <v>222</v>
      </c>
      <c r="C167" s="14">
        <f>+[1]Hoja1!$J$163+[2]Hoja1!$J$167</f>
        <v>4841.1656452775769</v>
      </c>
      <c r="D167" s="14"/>
    </row>
    <row r="168" spans="1:4" x14ac:dyDescent="0.2">
      <c r="A168" s="2" t="s">
        <v>223</v>
      </c>
      <c r="B168" s="1" t="s">
        <v>224</v>
      </c>
      <c r="C168" s="14">
        <f>+[1]Hoja1!$J$164+[2]Hoja1!$J$168</f>
        <v>2315.2929884643117</v>
      </c>
      <c r="D168" s="14"/>
    </row>
    <row r="169" spans="1:4" x14ac:dyDescent="0.2">
      <c r="A169" s="2" t="s">
        <v>225</v>
      </c>
      <c r="B169" s="1" t="s">
        <v>226</v>
      </c>
      <c r="C169" s="14">
        <f>+[1]Hoja1!$J$165+[2]Hoja1!$J$169</f>
        <v>7452.1638428262431</v>
      </c>
      <c r="D169" s="14"/>
    </row>
    <row r="170" spans="1:4" x14ac:dyDescent="0.2">
      <c r="A170" s="2" t="s">
        <v>227</v>
      </c>
      <c r="B170" s="1" t="s">
        <v>228</v>
      </c>
      <c r="C170" s="14">
        <f>+[1]Hoja1!$J$166+[2]Hoja1!$J$170</f>
        <v>8060.2018745493879</v>
      </c>
      <c r="D170" s="14"/>
    </row>
    <row r="171" spans="1:4" x14ac:dyDescent="0.2">
      <c r="A171" s="2" t="s">
        <v>229</v>
      </c>
      <c r="B171" s="1" t="s">
        <v>230</v>
      </c>
      <c r="C171" s="14">
        <f>+[1]Hoja1!$J$167+[2]Hoja1!$J$171</f>
        <v>2580.7724405191066</v>
      </c>
      <c r="D171" s="14"/>
    </row>
    <row r="172" spans="1:4" x14ac:dyDescent="0.2">
      <c r="A172" s="2" t="s">
        <v>231</v>
      </c>
      <c r="B172" s="1" t="s">
        <v>232</v>
      </c>
      <c r="C172" s="14">
        <f>+[1]Hoja1!$J$168+[2]Hoja1!$J$172</f>
        <v>6031.5532624369143</v>
      </c>
      <c r="D172" s="14"/>
    </row>
    <row r="173" spans="1:4" x14ac:dyDescent="0.2">
      <c r="A173" s="2" t="s">
        <v>233</v>
      </c>
      <c r="B173" s="1" t="s">
        <v>234</v>
      </c>
      <c r="C173" s="14">
        <f>+[1]Hoja1!$J$169+[2]Hoja1!$J$173</f>
        <v>370.26207642393661</v>
      </c>
      <c r="D173" s="14"/>
    </row>
    <row r="174" spans="1:4" x14ac:dyDescent="0.2">
      <c r="A174" s="2" t="s">
        <v>235</v>
      </c>
      <c r="B174" s="1" t="s">
        <v>236</v>
      </c>
      <c r="C174" s="14">
        <f>+[1]Hoja1!$J$170+[2]Hoja1!$J$174</f>
        <v>8427.9416906993501</v>
      </c>
      <c r="D174" s="14"/>
    </row>
    <row r="175" spans="1:4" x14ac:dyDescent="0.2">
      <c r="A175" s="2" t="s">
        <v>237</v>
      </c>
      <c r="B175" s="1" t="s">
        <v>238</v>
      </c>
      <c r="C175" s="14">
        <f>+[1]Hoja1!$J$171+[2]Hoja1!$J$175</f>
        <v>6031.5532624369143</v>
      </c>
      <c r="D175" s="14"/>
    </row>
    <row r="176" spans="1:4" x14ac:dyDescent="0.2">
      <c r="A176" s="2" t="s">
        <v>239</v>
      </c>
      <c r="B176" s="1" t="s">
        <v>240</v>
      </c>
      <c r="C176" s="14">
        <f>+[1]Hoja1!$J$172+[2]Hoja1!$J$176</f>
        <v>8427.9416906993501</v>
      </c>
      <c r="D176" s="14"/>
    </row>
    <row r="177" spans="1:4" x14ac:dyDescent="0.2">
      <c r="A177" s="2" t="s">
        <v>241</v>
      </c>
      <c r="B177" s="1" t="s">
        <v>242</v>
      </c>
      <c r="C177" s="14">
        <f>+[1]Hoja1!$J$173+[2]Hoja1!$J$177</f>
        <v>2580.7724405191066</v>
      </c>
      <c r="D177" s="14"/>
    </row>
    <row r="178" spans="1:4" x14ac:dyDescent="0.2">
      <c r="A178" s="2" t="s">
        <v>243</v>
      </c>
      <c r="B178" s="1" t="s">
        <v>244</v>
      </c>
      <c r="C178" s="14">
        <v>0</v>
      </c>
      <c r="D178" s="14"/>
    </row>
    <row r="179" spans="1:4" x14ac:dyDescent="0.2">
      <c r="A179" s="2" t="s">
        <v>245</v>
      </c>
      <c r="B179" s="1" t="s">
        <v>246</v>
      </c>
      <c r="C179" s="14">
        <f>+[1]Hoja1!$J$175+[2]Hoja1!$J$179</f>
        <v>6478.8944664744058</v>
      </c>
      <c r="D179" s="14"/>
    </row>
    <row r="180" spans="1:4" x14ac:dyDescent="0.2">
      <c r="A180" s="2" t="s">
        <v>247</v>
      </c>
      <c r="B180" s="1" t="s">
        <v>248</v>
      </c>
      <c r="C180" s="14">
        <f>+[1]Hoja1!$J$176+[2]Hoja1!$J$180</f>
        <v>6459.7445926459977</v>
      </c>
      <c r="D180" s="14"/>
    </row>
    <row r="181" spans="1:4" s="7" customFormat="1" x14ac:dyDescent="0.2">
      <c r="A181" s="2" t="s">
        <v>249</v>
      </c>
      <c r="B181" s="1" t="s">
        <v>339</v>
      </c>
      <c r="C181" s="14">
        <f>+[1]Hoja1!$J$177+[2]Hoja1!$J$181</f>
        <v>4653.0559661139159</v>
      </c>
      <c r="D181" s="14">
        <f>SUM(C164:C182)</f>
        <v>101058.69808940159</v>
      </c>
    </row>
    <row r="182" spans="1:4" s="7" customFormat="1" x14ac:dyDescent="0.2">
      <c r="A182" s="2" t="s">
        <v>307</v>
      </c>
      <c r="B182" s="1" t="s">
        <v>338</v>
      </c>
      <c r="C182" s="14">
        <f>+[1]Hoja1!$J$178+[2]Hoja1!$J$182</f>
        <v>5423.0977829848598</v>
      </c>
      <c r="D182" s="14"/>
    </row>
    <row r="183" spans="1:4" x14ac:dyDescent="0.2">
      <c r="A183" s="17" t="s">
        <v>35</v>
      </c>
      <c r="B183" s="7"/>
      <c r="C183" s="7"/>
      <c r="D183" s="19"/>
    </row>
    <row r="184" spans="1:4" x14ac:dyDescent="0.2">
      <c r="C184" s="14"/>
    </row>
    <row r="185" spans="1:4" x14ac:dyDescent="0.2">
      <c r="C185" s="14"/>
    </row>
    <row r="186" spans="1:4" x14ac:dyDescent="0.2">
      <c r="A186" s="12" t="s">
        <v>251</v>
      </c>
      <c r="C186" s="14"/>
      <c r="D186" s="14"/>
    </row>
    <row r="187" spans="1:4" x14ac:dyDescent="0.2">
      <c r="A187" s="2" t="s">
        <v>252</v>
      </c>
      <c r="B187" s="1" t="s">
        <v>337</v>
      </c>
      <c r="C187" s="14">
        <f>+[1]Hoja1!$J$183+[2]Hoja1!$J$187</f>
        <v>9208.2734318673392</v>
      </c>
      <c r="D187" s="14"/>
    </row>
    <row r="188" spans="1:4" x14ac:dyDescent="0.2">
      <c r="A188" s="2" t="s">
        <v>254</v>
      </c>
      <c r="B188" s="1" t="s">
        <v>255</v>
      </c>
      <c r="C188" s="14">
        <f>+[1]Hoja1!$J$184+[2]Hoja1!$J$188</f>
        <v>3052.8014599855805</v>
      </c>
      <c r="D188" s="14"/>
    </row>
    <row r="189" spans="1:4" x14ac:dyDescent="0.2">
      <c r="A189" s="2" t="s">
        <v>256</v>
      </c>
      <c r="B189" s="1" t="s">
        <v>257</v>
      </c>
      <c r="C189" s="14">
        <f>+[1]Hoja1!$J$185+[2]Hoja1!$J$189</f>
        <v>8460.1824981975478</v>
      </c>
      <c r="D189" s="14"/>
    </row>
    <row r="190" spans="1:4" x14ac:dyDescent="0.2">
      <c r="A190" s="2" t="s">
        <v>258</v>
      </c>
      <c r="B190" s="1" t="s">
        <v>336</v>
      </c>
      <c r="C190" s="14">
        <f>+[1]Hoja1!$J$186+[2]Hoja1!$J$190</f>
        <v>7636.0268565248743</v>
      </c>
      <c r="D190" s="14"/>
    </row>
    <row r="191" spans="1:4" x14ac:dyDescent="0.2">
      <c r="A191" s="2" t="s">
        <v>260</v>
      </c>
      <c r="B191" s="1" t="s">
        <v>335</v>
      </c>
      <c r="C191" s="14">
        <f>+[1]Hoja1!$J$187+[2]Hoja1!$J$191</f>
        <v>3693.0802992069216</v>
      </c>
      <c r="D191" s="14"/>
    </row>
    <row r="192" spans="1:4" x14ac:dyDescent="0.2">
      <c r="A192" s="2" t="s">
        <v>262</v>
      </c>
      <c r="B192" s="1" t="s">
        <v>263</v>
      </c>
      <c r="C192" s="14">
        <f>+[1]Hoja1!$J$188+[2]Hoja1!$J$192</f>
        <v>7636.0268565248743</v>
      </c>
      <c r="D192" s="14"/>
    </row>
    <row r="193" spans="1:4" x14ac:dyDescent="0.2">
      <c r="A193" s="2" t="s">
        <v>264</v>
      </c>
      <c r="B193" s="1" t="s">
        <v>265</v>
      </c>
      <c r="C193" s="14">
        <f>+[1]Hoja1!$J$189+[2]Hoja1!$J$193</f>
        <v>7146.8768024513338</v>
      </c>
      <c r="D193" s="14"/>
    </row>
    <row r="194" spans="1:4" x14ac:dyDescent="0.2">
      <c r="A194" s="2" t="s">
        <v>266</v>
      </c>
      <c r="B194" s="1" t="s">
        <v>267</v>
      </c>
      <c r="C194" s="14">
        <f>+[1]Hoja1!$J$190+[2]Hoja1!$J$194</f>
        <v>11642.454397981255</v>
      </c>
      <c r="D194" s="14"/>
    </row>
    <row r="195" spans="1:4" x14ac:dyDescent="0.2">
      <c r="A195" s="2" t="s">
        <v>268</v>
      </c>
      <c r="B195" s="1" t="s">
        <v>269</v>
      </c>
      <c r="C195" s="14">
        <f>+[1]Hoja1!$J$191+[2]Hoja1!$J$195</f>
        <v>8697.4650324441245</v>
      </c>
      <c r="D195" s="14"/>
    </row>
    <row r="196" spans="1:4" x14ac:dyDescent="0.2">
      <c r="A196" s="2" t="s">
        <v>270</v>
      </c>
      <c r="B196" s="1" t="s">
        <v>271</v>
      </c>
      <c r="C196" s="14">
        <f>+[1]Hoja1!$J$192+[2]Hoja1!$J$196</f>
        <v>6478.8944664744058</v>
      </c>
      <c r="D196" s="14"/>
    </row>
    <row r="197" spans="1:4" s="7" customFormat="1" x14ac:dyDescent="0.2">
      <c r="A197" s="2" t="s">
        <v>272</v>
      </c>
      <c r="B197" s="1" t="s">
        <v>273</v>
      </c>
      <c r="C197" s="14">
        <f>+[1]Hoja1!$J$193+[2]Hoja1!$J$197</f>
        <v>5161.0514599855805</v>
      </c>
      <c r="D197" s="24">
        <f>SUM(C187:C197)</f>
        <v>78813.133561643845</v>
      </c>
    </row>
    <row r="198" spans="1:4" x14ac:dyDescent="0.2">
      <c r="A198" s="17" t="s">
        <v>35</v>
      </c>
      <c r="B198" s="7"/>
      <c r="C198" s="14"/>
      <c r="D198" s="19"/>
    </row>
    <row r="199" spans="1:4" x14ac:dyDescent="0.2">
      <c r="C199" s="14"/>
    </row>
    <row r="200" spans="1:4" x14ac:dyDescent="0.2">
      <c r="C200" s="14"/>
    </row>
    <row r="201" spans="1:4" x14ac:dyDescent="0.2">
      <c r="A201" s="12" t="s">
        <v>274</v>
      </c>
      <c r="C201" s="14"/>
      <c r="D201" s="14"/>
    </row>
    <row r="202" spans="1:4" s="7" customFormat="1" x14ac:dyDescent="0.2">
      <c r="A202" s="2" t="s">
        <v>275</v>
      </c>
      <c r="B202" s="1" t="s">
        <v>276</v>
      </c>
      <c r="C202" s="14">
        <f>+[1]Hoja1!$J$198+[2]Hoja1!$J$202</f>
        <v>10561.386715933671</v>
      </c>
      <c r="D202" s="24">
        <f>+C202</f>
        <v>10561.386715933671</v>
      </c>
    </row>
    <row r="203" spans="1:4" x14ac:dyDescent="0.2">
      <c r="A203" s="17" t="s">
        <v>35</v>
      </c>
      <c r="B203" s="7"/>
      <c r="C203" s="14"/>
      <c r="D203" s="19"/>
    </row>
    <row r="204" spans="1:4" x14ac:dyDescent="0.2">
      <c r="C204" s="14"/>
    </row>
    <row r="205" spans="1:4" x14ac:dyDescent="0.2">
      <c r="C205" s="14"/>
    </row>
    <row r="206" spans="1:4" x14ac:dyDescent="0.2">
      <c r="A206" s="12" t="s">
        <v>277</v>
      </c>
      <c r="C206" s="14"/>
      <c r="D206" s="14"/>
    </row>
    <row r="207" spans="1:4" s="7" customFormat="1" x14ac:dyDescent="0.2">
      <c r="A207" s="2" t="s">
        <v>278</v>
      </c>
      <c r="B207" s="1" t="s">
        <v>279</v>
      </c>
      <c r="C207" s="14">
        <f>+[1]Hoja1!$J$203+[2]Hoja1!$J$207</f>
        <v>8396.2080930064894</v>
      </c>
      <c r="D207" s="24">
        <f>+C207</f>
        <v>8396.2080930064894</v>
      </c>
    </row>
    <row r="208" spans="1:4" x14ac:dyDescent="0.2">
      <c r="A208" s="17" t="s">
        <v>35</v>
      </c>
      <c r="B208" s="7"/>
      <c r="C208" s="14"/>
      <c r="D208" s="19"/>
    </row>
    <row r="209" spans="1:4" x14ac:dyDescent="0.2">
      <c r="C209" s="14"/>
    </row>
    <row r="210" spans="1:4" x14ac:dyDescent="0.2">
      <c r="C210" s="14"/>
    </row>
    <row r="211" spans="1:4" x14ac:dyDescent="0.2">
      <c r="A211" s="12" t="s">
        <v>334</v>
      </c>
      <c r="C211" s="14"/>
      <c r="D211" s="14"/>
    </row>
    <row r="212" spans="1:4" x14ac:dyDescent="0.2">
      <c r="A212" s="2" t="s">
        <v>281</v>
      </c>
      <c r="B212" s="1" t="s">
        <v>333</v>
      </c>
      <c r="C212" s="14">
        <f>+[1]Hoja1!$J$208+[2]Hoja1!$J$212</f>
        <v>8424.926009372748</v>
      </c>
      <c r="D212" s="14"/>
    </row>
    <row r="213" spans="1:4" x14ac:dyDescent="0.2">
      <c r="A213" s="2" t="s">
        <v>283</v>
      </c>
      <c r="B213" s="1" t="s">
        <v>284</v>
      </c>
      <c r="C213" s="14">
        <f>+[1]Hoja1!$J$209+[2]Hoja1!$J$213</f>
        <v>6466.8041636625803</v>
      </c>
      <c r="D213" s="14"/>
    </row>
    <row r="214" spans="1:4" s="7" customFormat="1" x14ac:dyDescent="0.2">
      <c r="A214" s="2" t="s">
        <v>285</v>
      </c>
      <c r="B214" s="1" t="s">
        <v>286</v>
      </c>
      <c r="C214" s="14">
        <f>+[1]Hoja1!$J$210+[2]Hoja1!$J$214</f>
        <v>2468.944033886085</v>
      </c>
      <c r="D214" s="24">
        <f>SUM(C212:C214)</f>
        <v>17360.674206921412</v>
      </c>
    </row>
    <row r="215" spans="1:4" x14ac:dyDescent="0.2">
      <c r="A215" s="17" t="s">
        <v>35</v>
      </c>
      <c r="B215" s="7"/>
      <c r="C215" s="7"/>
      <c r="D215" s="19"/>
    </row>
    <row r="216" spans="1:4" x14ac:dyDescent="0.2">
      <c r="C216" s="19"/>
    </row>
    <row r="217" spans="1:4" s="7" customFormat="1" x14ac:dyDescent="0.2">
      <c r="A217" s="2"/>
      <c r="B217" s="1"/>
      <c r="C217" s="1"/>
      <c r="D217" s="24"/>
    </row>
    <row r="218" spans="1:4" x14ac:dyDescent="0.2">
      <c r="A218" s="16"/>
      <c r="B218" s="7"/>
      <c r="C218" s="7" t="s">
        <v>332</v>
      </c>
      <c r="D218" s="19">
        <f>SUM(D214+D207+D202+D197+D181+D159+D134+D125+D108+D100+D90+D85+D76+D61+D45+D38+D32+D23)</f>
        <v>1154462.9026676277</v>
      </c>
    </row>
    <row r="219" spans="1:4" x14ac:dyDescent="0.2">
      <c r="A219" s="17" t="s">
        <v>288</v>
      </c>
      <c r="B219" s="1" t="s">
        <v>289</v>
      </c>
      <c r="C219" s="19"/>
    </row>
    <row r="220" spans="1:4" x14ac:dyDescent="0.2">
      <c r="D220" s="1" t="s">
        <v>289</v>
      </c>
    </row>
    <row r="221" spans="1:4" x14ac:dyDescent="0.2">
      <c r="C221" s="1" t="s">
        <v>289</v>
      </c>
      <c r="D221" s="18"/>
    </row>
    <row r="222" spans="1:4" x14ac:dyDescent="0.2">
      <c r="A222" s="2" t="s">
        <v>289</v>
      </c>
      <c r="B222" s="1" t="s">
        <v>289</v>
      </c>
      <c r="C222" s="18"/>
    </row>
  </sheetData>
  <mergeCells count="1">
    <mergeCell ref="A4:D4"/>
  </mergeCells>
  <pageMargins left="0.7" right="0.7" top="0.75" bottom="0.75" header="0.3" footer="0.3"/>
  <pageSetup paperSize="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9"/>
  <sheetViews>
    <sheetView workbookViewId="0">
      <pane xSplit="1" ySplit="8" topLeftCell="B102" activePane="bottomRight" state="frozen"/>
      <selection pane="topRight" activeCell="B1" sqref="B1"/>
      <selection pane="bottomLeft" activeCell="A9" sqref="A9"/>
      <selection pane="bottomRight" activeCell="B114" sqref="B114:B123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9" t="s">
        <v>289</v>
      </c>
      <c r="C1" s="30"/>
    </row>
    <row r="2" spans="1:11" ht="24.95" customHeight="1" x14ac:dyDescent="0.2">
      <c r="A2" s="4" t="s">
        <v>1</v>
      </c>
      <c r="B2" s="31" t="s">
        <v>2</v>
      </c>
      <c r="C2" s="32"/>
    </row>
    <row r="3" spans="1:11" ht="15.75" x14ac:dyDescent="0.25">
      <c r="B3" s="33" t="s">
        <v>3</v>
      </c>
      <c r="C3" s="30"/>
    </row>
    <row r="4" spans="1:11" ht="15" x14ac:dyDescent="0.25">
      <c r="B4" s="34" t="s">
        <v>292</v>
      </c>
      <c r="C4" s="30"/>
    </row>
    <row r="5" spans="1:11" x14ac:dyDescent="0.2">
      <c r="B5" s="6"/>
    </row>
    <row r="6" spans="1:11" x14ac:dyDescent="0.2">
      <c r="B6" s="6" t="s">
        <v>4</v>
      </c>
    </row>
    <row r="8" spans="1:11" s="5" customFormat="1" ht="23.25" thickBot="1" x14ac:dyDescent="0.25">
      <c r="A8" s="8" t="s">
        <v>5</v>
      </c>
      <c r="B8" s="9" t="s">
        <v>6</v>
      </c>
      <c r="C8" s="9" t="s">
        <v>7</v>
      </c>
      <c r="D8" s="10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9" t="s">
        <v>13</v>
      </c>
      <c r="J8" s="10" t="s">
        <v>14</v>
      </c>
      <c r="K8" s="11" t="s">
        <v>15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16</v>
      </c>
    </row>
    <row r="14" spans="1:11" x14ac:dyDescent="0.2">
      <c r="A14" s="2" t="s">
        <v>17</v>
      </c>
      <c r="B14" s="1" t="s">
        <v>18</v>
      </c>
      <c r="C14" s="14">
        <v>5414.1</v>
      </c>
      <c r="D14" s="14">
        <v>5414.1</v>
      </c>
      <c r="E14" s="14">
        <v>0</v>
      </c>
      <c r="F14" s="14">
        <v>0</v>
      </c>
      <c r="G14" s="14">
        <v>609.19000000000005</v>
      </c>
      <c r="H14" s="14">
        <v>609.19000000000005</v>
      </c>
      <c r="I14" s="15">
        <v>-0.09</v>
      </c>
      <c r="J14" s="14">
        <v>609.1</v>
      </c>
      <c r="K14" s="14">
        <v>4805</v>
      </c>
    </row>
    <row r="15" spans="1:11" x14ac:dyDescent="0.2">
      <c r="A15" s="2" t="s">
        <v>19</v>
      </c>
      <c r="B15" s="1" t="s">
        <v>20</v>
      </c>
      <c r="C15" s="14">
        <v>5414.1</v>
      </c>
      <c r="D15" s="14">
        <v>5414.1</v>
      </c>
      <c r="E15" s="14">
        <v>0</v>
      </c>
      <c r="F15" s="14">
        <v>0</v>
      </c>
      <c r="G15" s="14">
        <v>609.19000000000005</v>
      </c>
      <c r="H15" s="14">
        <v>609.19000000000005</v>
      </c>
      <c r="I15" s="15">
        <v>-0.09</v>
      </c>
      <c r="J15" s="14">
        <v>609.1</v>
      </c>
      <c r="K15" s="14">
        <v>4805</v>
      </c>
    </row>
    <row r="16" spans="1:11" x14ac:dyDescent="0.2">
      <c r="A16" s="2" t="s">
        <v>21</v>
      </c>
      <c r="B16" s="1" t="s">
        <v>22</v>
      </c>
      <c r="C16" s="14">
        <v>5414.1</v>
      </c>
      <c r="D16" s="14">
        <v>5414.1</v>
      </c>
      <c r="E16" s="14">
        <v>0</v>
      </c>
      <c r="F16" s="14">
        <v>0</v>
      </c>
      <c r="G16" s="14">
        <v>609.19000000000005</v>
      </c>
      <c r="H16" s="14">
        <v>609.19000000000005</v>
      </c>
      <c r="I16" s="15">
        <v>-0.09</v>
      </c>
      <c r="J16" s="14">
        <v>609.1</v>
      </c>
      <c r="K16" s="14">
        <v>4805</v>
      </c>
    </row>
    <row r="17" spans="1:11" x14ac:dyDescent="0.2">
      <c r="A17" s="2" t="s">
        <v>23</v>
      </c>
      <c r="B17" s="1" t="s">
        <v>24</v>
      </c>
      <c r="C17" s="14">
        <v>5414.1</v>
      </c>
      <c r="D17" s="14">
        <v>5414.1</v>
      </c>
      <c r="E17" s="14">
        <v>0</v>
      </c>
      <c r="F17" s="14">
        <v>0</v>
      </c>
      <c r="G17" s="14">
        <v>609.19000000000005</v>
      </c>
      <c r="H17" s="14">
        <v>609.19000000000005</v>
      </c>
      <c r="I17" s="15">
        <v>-0.09</v>
      </c>
      <c r="J17" s="14">
        <v>609.1</v>
      </c>
      <c r="K17" s="14">
        <v>4805</v>
      </c>
    </row>
    <row r="18" spans="1:11" x14ac:dyDescent="0.2">
      <c r="A18" s="2" t="s">
        <v>25</v>
      </c>
      <c r="B18" s="1" t="s">
        <v>26</v>
      </c>
      <c r="C18" s="14">
        <v>5414.1</v>
      </c>
      <c r="D18" s="14">
        <v>5414.1</v>
      </c>
      <c r="E18" s="14">
        <v>0</v>
      </c>
      <c r="F18" s="14">
        <v>0</v>
      </c>
      <c r="G18" s="14">
        <v>609.19000000000005</v>
      </c>
      <c r="H18" s="14">
        <v>609.19000000000005</v>
      </c>
      <c r="I18" s="15">
        <v>-0.09</v>
      </c>
      <c r="J18" s="14">
        <v>609.1</v>
      </c>
      <c r="K18" s="14">
        <v>4805</v>
      </c>
    </row>
    <row r="19" spans="1:11" x14ac:dyDescent="0.2">
      <c r="A19" s="2" t="s">
        <v>27</v>
      </c>
      <c r="B19" s="1" t="s">
        <v>28</v>
      </c>
      <c r="C19" s="14">
        <v>5414.1</v>
      </c>
      <c r="D19" s="14">
        <v>5414.1</v>
      </c>
      <c r="E19" s="14">
        <v>0</v>
      </c>
      <c r="F19" s="14">
        <v>0</v>
      </c>
      <c r="G19" s="14">
        <v>609.19000000000005</v>
      </c>
      <c r="H19" s="14">
        <v>609.19000000000005</v>
      </c>
      <c r="I19" s="15">
        <v>-0.09</v>
      </c>
      <c r="J19" s="14">
        <v>609.1</v>
      </c>
      <c r="K19" s="14">
        <v>4805</v>
      </c>
    </row>
    <row r="20" spans="1:11" x14ac:dyDescent="0.2">
      <c r="A20" s="2" t="s">
        <v>29</v>
      </c>
      <c r="B20" s="1" t="s">
        <v>30</v>
      </c>
      <c r="C20" s="14">
        <v>5414.1</v>
      </c>
      <c r="D20" s="14">
        <v>5414.1</v>
      </c>
      <c r="E20" s="14">
        <v>0</v>
      </c>
      <c r="F20" s="14">
        <v>0</v>
      </c>
      <c r="G20" s="14">
        <v>609.19000000000005</v>
      </c>
      <c r="H20" s="14">
        <v>609.19000000000005</v>
      </c>
      <c r="I20" s="15">
        <v>-0.09</v>
      </c>
      <c r="J20" s="14">
        <v>609.1</v>
      </c>
      <c r="K20" s="14">
        <v>4805</v>
      </c>
    </row>
    <row r="21" spans="1:11" x14ac:dyDescent="0.2">
      <c r="A21" s="2" t="s">
        <v>31</v>
      </c>
      <c r="B21" s="1" t="s">
        <v>32</v>
      </c>
      <c r="C21" s="14">
        <v>5414.1</v>
      </c>
      <c r="D21" s="14">
        <v>5414.1</v>
      </c>
      <c r="E21" s="14">
        <v>0</v>
      </c>
      <c r="F21" s="14">
        <v>0</v>
      </c>
      <c r="G21" s="14">
        <v>609.19000000000005</v>
      </c>
      <c r="H21" s="14">
        <v>609.19000000000005</v>
      </c>
      <c r="I21" s="15">
        <v>-0.09</v>
      </c>
      <c r="J21" s="14">
        <v>609.1</v>
      </c>
      <c r="K21" s="14">
        <v>4805</v>
      </c>
    </row>
    <row r="22" spans="1:11" x14ac:dyDescent="0.2">
      <c r="A22" s="2" t="s">
        <v>33</v>
      </c>
      <c r="B22" s="1" t="s">
        <v>34</v>
      </c>
      <c r="C22" s="14">
        <v>5414.1</v>
      </c>
      <c r="D22" s="14">
        <v>5414.1</v>
      </c>
      <c r="E22" s="14">
        <v>0</v>
      </c>
      <c r="F22" s="14">
        <v>0</v>
      </c>
      <c r="G22" s="14">
        <v>609.19000000000005</v>
      </c>
      <c r="H22" s="14">
        <v>609.19000000000005</v>
      </c>
      <c r="I22" s="15">
        <v>-0.09</v>
      </c>
      <c r="J22" s="14">
        <v>609.1</v>
      </c>
      <c r="K22" s="14">
        <v>4805</v>
      </c>
    </row>
    <row r="23" spans="1:11" s="7" customFormat="1" x14ac:dyDescent="0.2">
      <c r="A23" s="17" t="s">
        <v>35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</row>
    <row r="24" spans="1:11" x14ac:dyDescent="0.2">
      <c r="C24" s="19">
        <v>48726.9</v>
      </c>
      <c r="D24" s="19">
        <v>48726.9</v>
      </c>
      <c r="E24" s="19">
        <v>0</v>
      </c>
      <c r="F24" s="19">
        <v>0</v>
      </c>
      <c r="G24" s="19">
        <v>5482.71</v>
      </c>
      <c r="H24" s="19">
        <v>5482.71</v>
      </c>
      <c r="I24" s="20">
        <v>-0.81</v>
      </c>
      <c r="J24" s="19">
        <v>5481.9</v>
      </c>
      <c r="K24" s="19">
        <v>43245</v>
      </c>
    </row>
    <row r="26" spans="1:11" x14ac:dyDescent="0.2">
      <c r="A26" s="12" t="s">
        <v>37</v>
      </c>
    </row>
    <row r="27" spans="1:11" x14ac:dyDescent="0.2">
      <c r="A27" s="2" t="s">
        <v>38</v>
      </c>
      <c r="B27" s="1" t="s">
        <v>39</v>
      </c>
      <c r="C27" s="14">
        <v>15615.45</v>
      </c>
      <c r="D27" s="14">
        <v>15615.45</v>
      </c>
      <c r="E27" s="14">
        <v>0</v>
      </c>
      <c r="F27" s="14">
        <v>0</v>
      </c>
      <c r="G27" s="14">
        <v>2904.12</v>
      </c>
      <c r="H27" s="14">
        <v>2904.12</v>
      </c>
      <c r="I27" s="14">
        <v>0.13</v>
      </c>
      <c r="J27" s="14">
        <v>2904.25</v>
      </c>
      <c r="K27" s="14">
        <v>12711.2</v>
      </c>
    </row>
    <row r="28" spans="1:11" x14ac:dyDescent="0.2">
      <c r="A28" s="2" t="s">
        <v>40</v>
      </c>
      <c r="B28" s="1" t="s">
        <v>41</v>
      </c>
      <c r="C28" s="14">
        <v>4419.6000000000004</v>
      </c>
      <c r="D28" s="14">
        <v>4419.6000000000004</v>
      </c>
      <c r="E28" s="14">
        <v>0</v>
      </c>
      <c r="F28" s="14">
        <v>0</v>
      </c>
      <c r="G28" s="14">
        <v>419.53</v>
      </c>
      <c r="H28" s="14">
        <v>419.53</v>
      </c>
      <c r="I28" s="14">
        <v>7.0000000000000007E-2</v>
      </c>
      <c r="J28" s="14">
        <v>419.6</v>
      </c>
      <c r="K28" s="14">
        <v>4000</v>
      </c>
    </row>
    <row r="29" spans="1:11" x14ac:dyDescent="0.2">
      <c r="A29" s="2" t="s">
        <v>42</v>
      </c>
      <c r="B29" s="1" t="s">
        <v>43</v>
      </c>
      <c r="C29" s="14">
        <v>1929.15</v>
      </c>
      <c r="D29" s="14">
        <v>1929.15</v>
      </c>
      <c r="E29" s="15">
        <v>-188.71</v>
      </c>
      <c r="F29" s="15">
        <v>-76.22</v>
      </c>
      <c r="G29" s="14">
        <v>112.5</v>
      </c>
      <c r="H29" s="14">
        <v>0</v>
      </c>
      <c r="I29" s="15">
        <v>-0.03</v>
      </c>
      <c r="J29" s="14">
        <v>-76.25</v>
      </c>
      <c r="K29" s="14">
        <v>2005.4</v>
      </c>
    </row>
    <row r="30" spans="1:11" x14ac:dyDescent="0.2">
      <c r="A30" s="2" t="s">
        <v>44</v>
      </c>
      <c r="B30" s="1" t="s">
        <v>45</v>
      </c>
      <c r="C30" s="14">
        <v>1929.15</v>
      </c>
      <c r="D30" s="14">
        <v>1929.15</v>
      </c>
      <c r="E30" s="15">
        <v>-188.71</v>
      </c>
      <c r="F30" s="15">
        <v>-76.22</v>
      </c>
      <c r="G30" s="14">
        <v>112.5</v>
      </c>
      <c r="H30" s="14">
        <v>0</v>
      </c>
      <c r="I30" s="15">
        <v>-0.03</v>
      </c>
      <c r="J30" s="14">
        <v>-76.25</v>
      </c>
      <c r="K30" s="14">
        <v>2005.4</v>
      </c>
    </row>
    <row r="31" spans="1:11" x14ac:dyDescent="0.2">
      <c r="A31" s="2" t="s">
        <v>46</v>
      </c>
      <c r="B31" s="1" t="s">
        <v>47</v>
      </c>
      <c r="C31" s="14">
        <v>5049.3</v>
      </c>
      <c r="D31" s="14">
        <v>5049.3</v>
      </c>
      <c r="E31" s="14">
        <v>0</v>
      </c>
      <c r="F31" s="14">
        <v>0</v>
      </c>
      <c r="G31" s="14">
        <v>532.38</v>
      </c>
      <c r="H31" s="14">
        <v>532.38</v>
      </c>
      <c r="I31" s="15">
        <v>-0.08</v>
      </c>
      <c r="J31" s="14">
        <v>532.29999999999995</v>
      </c>
      <c r="K31" s="14">
        <v>4517</v>
      </c>
    </row>
    <row r="32" spans="1:11" x14ac:dyDescent="0.2">
      <c r="A32" s="2" t="s">
        <v>48</v>
      </c>
      <c r="B32" s="1" t="s">
        <v>49</v>
      </c>
      <c r="C32" s="14">
        <v>3000</v>
      </c>
      <c r="D32" s="14">
        <v>3000</v>
      </c>
      <c r="E32" s="15">
        <v>-145.38</v>
      </c>
      <c r="F32" s="14">
        <v>0</v>
      </c>
      <c r="G32" s="14">
        <v>222.36</v>
      </c>
      <c r="H32" s="14">
        <v>76.98</v>
      </c>
      <c r="I32" s="15">
        <v>-0.18</v>
      </c>
      <c r="J32" s="14">
        <v>76.8</v>
      </c>
      <c r="K32" s="14">
        <v>2923.2</v>
      </c>
    </row>
    <row r="33" spans="1:11" s="7" customFormat="1" x14ac:dyDescent="0.2">
      <c r="A33" s="17" t="s">
        <v>35</v>
      </c>
      <c r="C33" s="7" t="s">
        <v>36</v>
      </c>
      <c r="D33" s="7" t="s">
        <v>36</v>
      </c>
      <c r="E33" s="7" t="s">
        <v>36</v>
      </c>
      <c r="F33" s="7" t="s">
        <v>36</v>
      </c>
      <c r="G33" s="7" t="s">
        <v>36</v>
      </c>
      <c r="H33" s="7" t="s">
        <v>36</v>
      </c>
      <c r="I33" s="7" t="s">
        <v>36</v>
      </c>
      <c r="J33" s="7" t="s">
        <v>36</v>
      </c>
      <c r="K33" s="7" t="s">
        <v>36</v>
      </c>
    </row>
    <row r="34" spans="1:11" x14ac:dyDescent="0.2">
      <c r="C34" s="19">
        <v>31942.65</v>
      </c>
      <c r="D34" s="19">
        <v>31942.65</v>
      </c>
      <c r="E34" s="20">
        <v>-522.79999999999995</v>
      </c>
      <c r="F34" s="20">
        <v>-152.44</v>
      </c>
      <c r="G34" s="19">
        <v>4303.3900000000003</v>
      </c>
      <c r="H34" s="19">
        <v>3933.01</v>
      </c>
      <c r="I34" s="20">
        <v>-0.12</v>
      </c>
      <c r="J34" s="19">
        <v>3780.45</v>
      </c>
      <c r="K34" s="19">
        <v>28162.2</v>
      </c>
    </row>
    <row r="36" spans="1:11" x14ac:dyDescent="0.2">
      <c r="A36" s="12" t="s">
        <v>50</v>
      </c>
    </row>
    <row r="37" spans="1:11" x14ac:dyDescent="0.2">
      <c r="A37" s="2" t="s">
        <v>51</v>
      </c>
      <c r="B37" s="1" t="s">
        <v>52</v>
      </c>
      <c r="C37" s="14">
        <v>1929.15</v>
      </c>
      <c r="D37" s="14">
        <v>1929.15</v>
      </c>
      <c r="E37" s="15">
        <v>-188.71</v>
      </c>
      <c r="F37" s="15">
        <v>-76.22</v>
      </c>
      <c r="G37" s="14">
        <v>112.5</v>
      </c>
      <c r="H37" s="14">
        <v>0</v>
      </c>
      <c r="I37" s="15">
        <v>-0.03</v>
      </c>
      <c r="J37" s="14">
        <v>-76.25</v>
      </c>
      <c r="K37" s="14">
        <v>2005.4</v>
      </c>
    </row>
    <row r="38" spans="1:11" x14ac:dyDescent="0.2">
      <c r="A38" s="2" t="s">
        <v>53</v>
      </c>
      <c r="B38" s="1" t="s">
        <v>54</v>
      </c>
      <c r="C38" s="14">
        <v>8430.6</v>
      </c>
      <c r="D38" s="14">
        <v>8430.6</v>
      </c>
      <c r="E38" s="14">
        <v>0</v>
      </c>
      <c r="F38" s="14">
        <v>0</v>
      </c>
      <c r="G38" s="14">
        <v>1253.51</v>
      </c>
      <c r="H38" s="14">
        <v>1253.51</v>
      </c>
      <c r="I38" s="15">
        <v>-0.11</v>
      </c>
      <c r="J38" s="14">
        <v>1253.4000000000001</v>
      </c>
      <c r="K38" s="14">
        <v>7177.2</v>
      </c>
    </row>
    <row r="39" spans="1:11" s="7" customFormat="1" x14ac:dyDescent="0.2">
      <c r="A39" s="17" t="s">
        <v>35</v>
      </c>
      <c r="C39" s="7" t="s">
        <v>36</v>
      </c>
      <c r="D39" s="7" t="s">
        <v>36</v>
      </c>
      <c r="E39" s="7" t="s">
        <v>36</v>
      </c>
      <c r="F39" s="7" t="s">
        <v>36</v>
      </c>
      <c r="G39" s="7" t="s">
        <v>36</v>
      </c>
      <c r="H39" s="7" t="s">
        <v>36</v>
      </c>
      <c r="I39" s="7" t="s">
        <v>36</v>
      </c>
      <c r="J39" s="7" t="s">
        <v>36</v>
      </c>
      <c r="K39" s="7" t="s">
        <v>36</v>
      </c>
    </row>
    <row r="40" spans="1:11" x14ac:dyDescent="0.2">
      <c r="C40" s="19">
        <v>10359.75</v>
      </c>
      <c r="D40" s="19">
        <v>10359.75</v>
      </c>
      <c r="E40" s="20">
        <v>-188.71</v>
      </c>
      <c r="F40" s="20">
        <v>-76.22</v>
      </c>
      <c r="G40" s="19">
        <v>1366.01</v>
      </c>
      <c r="H40" s="19">
        <v>1253.51</v>
      </c>
      <c r="I40" s="20">
        <v>-0.14000000000000001</v>
      </c>
      <c r="J40" s="19">
        <v>1177.1500000000001</v>
      </c>
      <c r="K40" s="19">
        <v>9182.6</v>
      </c>
    </row>
    <row r="42" spans="1:11" x14ac:dyDescent="0.2">
      <c r="A42" s="12" t="s">
        <v>55</v>
      </c>
    </row>
    <row r="43" spans="1:11" x14ac:dyDescent="0.2">
      <c r="A43" s="2" t="s">
        <v>56</v>
      </c>
      <c r="B43" s="1" t="s">
        <v>57</v>
      </c>
      <c r="C43" s="14">
        <v>6650.25</v>
      </c>
      <c r="D43" s="14">
        <v>6650.25</v>
      </c>
      <c r="E43" s="14">
        <v>0</v>
      </c>
      <c r="F43" s="14">
        <v>0</v>
      </c>
      <c r="G43" s="14">
        <v>873.23</v>
      </c>
      <c r="H43" s="14">
        <v>873.23</v>
      </c>
      <c r="I43" s="14">
        <v>0.02</v>
      </c>
      <c r="J43" s="14">
        <v>873.25</v>
      </c>
      <c r="K43" s="14">
        <v>5777</v>
      </c>
    </row>
    <row r="44" spans="1:11" x14ac:dyDescent="0.2">
      <c r="A44" s="2" t="s">
        <v>58</v>
      </c>
      <c r="B44" s="1" t="s">
        <v>59</v>
      </c>
      <c r="C44" s="14">
        <v>2030.25</v>
      </c>
      <c r="D44" s="14">
        <v>2030.25</v>
      </c>
      <c r="E44" s="15">
        <v>-188.71</v>
      </c>
      <c r="F44" s="15">
        <v>-69.75</v>
      </c>
      <c r="G44" s="14">
        <v>118.97</v>
      </c>
      <c r="H44" s="14">
        <v>0</v>
      </c>
      <c r="I44" s="14">
        <v>0</v>
      </c>
      <c r="J44" s="14">
        <v>-69.75</v>
      </c>
      <c r="K44" s="14">
        <v>2100</v>
      </c>
    </row>
    <row r="45" spans="1:11" x14ac:dyDescent="0.2">
      <c r="A45" s="2" t="s">
        <v>60</v>
      </c>
      <c r="B45" s="1" t="s">
        <v>61</v>
      </c>
      <c r="C45" s="14">
        <v>1923.45</v>
      </c>
      <c r="D45" s="14">
        <v>1923.45</v>
      </c>
      <c r="E45" s="15">
        <v>-188.71</v>
      </c>
      <c r="F45" s="15">
        <v>-76.58</v>
      </c>
      <c r="G45" s="14">
        <v>112.13</v>
      </c>
      <c r="H45" s="14">
        <v>0</v>
      </c>
      <c r="I45" s="14">
        <v>0.03</v>
      </c>
      <c r="J45" s="14">
        <v>-76.55</v>
      </c>
      <c r="K45" s="14">
        <v>2000</v>
      </c>
    </row>
    <row r="46" spans="1:11" s="7" customFormat="1" x14ac:dyDescent="0.2">
      <c r="A46" s="17" t="s">
        <v>35</v>
      </c>
      <c r="C46" s="7" t="s">
        <v>36</v>
      </c>
      <c r="D46" s="7" t="s">
        <v>36</v>
      </c>
      <c r="E46" s="7" t="s">
        <v>36</v>
      </c>
      <c r="F46" s="7" t="s">
        <v>36</v>
      </c>
      <c r="G46" s="7" t="s">
        <v>36</v>
      </c>
      <c r="H46" s="7" t="s">
        <v>36</v>
      </c>
      <c r="I46" s="7" t="s">
        <v>36</v>
      </c>
      <c r="J46" s="7" t="s">
        <v>36</v>
      </c>
      <c r="K46" s="7" t="s">
        <v>36</v>
      </c>
    </row>
    <row r="47" spans="1:11" x14ac:dyDescent="0.2">
      <c r="C47" s="19">
        <v>10603.95</v>
      </c>
      <c r="D47" s="19">
        <v>10603.95</v>
      </c>
      <c r="E47" s="20">
        <v>-377.42</v>
      </c>
      <c r="F47" s="20">
        <v>-146.33000000000001</v>
      </c>
      <c r="G47" s="19">
        <v>1104.33</v>
      </c>
      <c r="H47" s="19">
        <v>873.23</v>
      </c>
      <c r="I47" s="19">
        <v>0.05</v>
      </c>
      <c r="J47" s="19">
        <v>726.95</v>
      </c>
      <c r="K47" s="19">
        <v>9877</v>
      </c>
    </row>
    <row r="49" spans="1:11" x14ac:dyDescent="0.2">
      <c r="A49" s="12" t="s">
        <v>62</v>
      </c>
    </row>
    <row r="50" spans="1:11" x14ac:dyDescent="0.2">
      <c r="A50" s="2" t="s">
        <v>63</v>
      </c>
      <c r="B50" s="1" t="s">
        <v>64</v>
      </c>
      <c r="C50" s="14">
        <v>2239.1999999999998</v>
      </c>
      <c r="D50" s="14">
        <v>2239.1999999999998</v>
      </c>
      <c r="E50" s="15">
        <v>-174.78</v>
      </c>
      <c r="F50" s="15">
        <v>-35.200000000000003</v>
      </c>
      <c r="G50" s="14">
        <v>139.59</v>
      </c>
      <c r="H50" s="14">
        <v>0</v>
      </c>
      <c r="I50" s="14">
        <v>0</v>
      </c>
      <c r="J50" s="14">
        <v>-35.200000000000003</v>
      </c>
      <c r="K50" s="14">
        <v>2274.4</v>
      </c>
    </row>
    <row r="51" spans="1:11" x14ac:dyDescent="0.2">
      <c r="A51" s="2" t="s">
        <v>65</v>
      </c>
      <c r="B51" s="1" t="s">
        <v>66</v>
      </c>
      <c r="C51" s="14">
        <v>2829.6</v>
      </c>
      <c r="D51" s="14">
        <v>2829.6</v>
      </c>
      <c r="E51" s="15">
        <v>-145.38</v>
      </c>
      <c r="F51" s="14">
        <v>0</v>
      </c>
      <c r="G51" s="14">
        <v>203.82</v>
      </c>
      <c r="H51" s="14">
        <v>58.44</v>
      </c>
      <c r="I51" s="15">
        <v>-0.04</v>
      </c>
      <c r="J51" s="14">
        <v>58.4</v>
      </c>
      <c r="K51" s="14">
        <v>2771.2</v>
      </c>
    </row>
    <row r="52" spans="1:11" x14ac:dyDescent="0.2">
      <c r="A52" s="2" t="s">
        <v>67</v>
      </c>
      <c r="B52" s="1" t="s">
        <v>68</v>
      </c>
      <c r="C52" s="14">
        <v>2586.3000000000002</v>
      </c>
      <c r="D52" s="14">
        <v>2586.3000000000002</v>
      </c>
      <c r="E52" s="15">
        <v>-160.30000000000001</v>
      </c>
      <c r="F52" s="14">
        <v>0</v>
      </c>
      <c r="G52" s="14">
        <v>177.35</v>
      </c>
      <c r="H52" s="14">
        <v>17.05</v>
      </c>
      <c r="I52" s="14">
        <v>0.05</v>
      </c>
      <c r="J52" s="14">
        <v>17.100000000000001</v>
      </c>
      <c r="K52" s="14">
        <v>2569.1999999999998</v>
      </c>
    </row>
    <row r="53" spans="1:11" x14ac:dyDescent="0.2">
      <c r="A53" s="2" t="s">
        <v>69</v>
      </c>
      <c r="B53" s="1" t="s">
        <v>70</v>
      </c>
      <c r="C53" s="14">
        <v>3000</v>
      </c>
      <c r="D53" s="14">
        <v>3000</v>
      </c>
      <c r="E53" s="15">
        <v>-145.38</v>
      </c>
      <c r="F53" s="14">
        <v>0</v>
      </c>
      <c r="G53" s="14">
        <v>222.36</v>
      </c>
      <c r="H53" s="14">
        <v>76.98</v>
      </c>
      <c r="I53" s="14">
        <v>0.02</v>
      </c>
      <c r="J53" s="14">
        <v>77</v>
      </c>
      <c r="K53" s="14">
        <v>2923</v>
      </c>
    </row>
    <row r="54" spans="1:11" x14ac:dyDescent="0.2">
      <c r="A54" s="2" t="s">
        <v>71</v>
      </c>
      <c r="B54" s="1" t="s">
        <v>72</v>
      </c>
      <c r="C54" s="14">
        <v>2736.3</v>
      </c>
      <c r="D54" s="14">
        <v>2736.3</v>
      </c>
      <c r="E54" s="15">
        <v>-145.38</v>
      </c>
      <c r="F54" s="14">
        <v>0</v>
      </c>
      <c r="G54" s="14">
        <v>193.67</v>
      </c>
      <c r="H54" s="14">
        <v>48.29</v>
      </c>
      <c r="I54" s="14">
        <v>0.01</v>
      </c>
      <c r="J54" s="14">
        <v>48.3</v>
      </c>
      <c r="K54" s="14">
        <v>2688</v>
      </c>
    </row>
    <row r="55" spans="1:11" x14ac:dyDescent="0.2">
      <c r="A55" s="2" t="s">
        <v>73</v>
      </c>
      <c r="B55" s="1" t="s">
        <v>74</v>
      </c>
      <c r="C55" s="14">
        <v>3144.9</v>
      </c>
      <c r="D55" s="14">
        <v>3144.9</v>
      </c>
      <c r="E55" s="15">
        <v>-125.1</v>
      </c>
      <c r="F55" s="14">
        <v>0</v>
      </c>
      <c r="G55" s="14">
        <v>238.13</v>
      </c>
      <c r="H55" s="14">
        <v>113.02</v>
      </c>
      <c r="I55" s="15">
        <v>-0.12</v>
      </c>
      <c r="J55" s="14">
        <v>112.9</v>
      </c>
      <c r="K55" s="14">
        <v>3032</v>
      </c>
    </row>
    <row r="56" spans="1:11" x14ac:dyDescent="0.2">
      <c r="A56" s="2" t="s">
        <v>75</v>
      </c>
      <c r="B56" s="1" t="s">
        <v>76</v>
      </c>
      <c r="C56" s="14">
        <v>3383.7</v>
      </c>
      <c r="D56" s="14">
        <v>3383.7</v>
      </c>
      <c r="E56" s="15">
        <v>-125.1</v>
      </c>
      <c r="F56" s="14">
        <v>0</v>
      </c>
      <c r="G56" s="14">
        <v>264.11</v>
      </c>
      <c r="H56" s="14">
        <v>139</v>
      </c>
      <c r="I56" s="14">
        <v>0.1</v>
      </c>
      <c r="J56" s="14">
        <v>139.1</v>
      </c>
      <c r="K56" s="14">
        <v>3244.6</v>
      </c>
    </row>
    <row r="57" spans="1:11" x14ac:dyDescent="0.2">
      <c r="A57" s="2" t="s">
        <v>77</v>
      </c>
      <c r="B57" s="1" t="s">
        <v>78</v>
      </c>
      <c r="C57" s="14">
        <v>2829.6</v>
      </c>
      <c r="D57" s="14">
        <v>2829.6</v>
      </c>
      <c r="E57" s="15">
        <v>-145.38</v>
      </c>
      <c r="F57" s="14">
        <v>0</v>
      </c>
      <c r="G57" s="14">
        <v>203.82</v>
      </c>
      <c r="H57" s="14">
        <v>58.44</v>
      </c>
      <c r="I57" s="15">
        <v>-0.04</v>
      </c>
      <c r="J57" s="14">
        <v>58.4</v>
      </c>
      <c r="K57" s="14">
        <v>2771.2</v>
      </c>
    </row>
    <row r="58" spans="1:11" x14ac:dyDescent="0.2">
      <c r="A58" s="2" t="s">
        <v>79</v>
      </c>
      <c r="B58" s="1" t="s">
        <v>80</v>
      </c>
      <c r="C58" s="14">
        <v>5732.85</v>
      </c>
      <c r="D58" s="14">
        <v>5732.85</v>
      </c>
      <c r="E58" s="14">
        <v>0</v>
      </c>
      <c r="F58" s="14">
        <v>0</v>
      </c>
      <c r="G58" s="14">
        <v>677.27</v>
      </c>
      <c r="H58" s="14">
        <v>677.27</v>
      </c>
      <c r="I58" s="15">
        <v>-0.02</v>
      </c>
      <c r="J58" s="14">
        <v>677.25</v>
      </c>
      <c r="K58" s="14">
        <v>5055.6000000000004</v>
      </c>
    </row>
    <row r="59" spans="1:11" x14ac:dyDescent="0.2">
      <c r="A59" s="2" t="s">
        <v>81</v>
      </c>
      <c r="B59" s="1" t="s">
        <v>82</v>
      </c>
      <c r="C59" s="14">
        <v>2829.6</v>
      </c>
      <c r="D59" s="14">
        <v>2829.6</v>
      </c>
      <c r="E59" s="15">
        <v>-145.38</v>
      </c>
      <c r="F59" s="14">
        <v>0</v>
      </c>
      <c r="G59" s="14">
        <v>203.82</v>
      </c>
      <c r="H59" s="14">
        <v>58.44</v>
      </c>
      <c r="I59" s="15">
        <v>-0.04</v>
      </c>
      <c r="J59" s="14">
        <v>58.4</v>
      </c>
      <c r="K59" s="14">
        <v>2771.2</v>
      </c>
    </row>
    <row r="60" spans="1:11" x14ac:dyDescent="0.2">
      <c r="A60" s="2" t="s">
        <v>83</v>
      </c>
      <c r="B60" s="1" t="s">
        <v>84</v>
      </c>
      <c r="C60" s="14">
        <v>3144.9</v>
      </c>
      <c r="D60" s="14">
        <v>3144.9</v>
      </c>
      <c r="E60" s="15">
        <v>-125.1</v>
      </c>
      <c r="F60" s="14">
        <v>0</v>
      </c>
      <c r="G60" s="14">
        <v>238.13</v>
      </c>
      <c r="H60" s="14">
        <v>113.02</v>
      </c>
      <c r="I60" s="14">
        <v>0.08</v>
      </c>
      <c r="J60" s="14">
        <v>113.1</v>
      </c>
      <c r="K60" s="14">
        <v>3031.8</v>
      </c>
    </row>
    <row r="61" spans="1:11" x14ac:dyDescent="0.2">
      <c r="A61" s="2" t="s">
        <v>85</v>
      </c>
      <c r="B61" s="1" t="s">
        <v>86</v>
      </c>
      <c r="C61" s="14">
        <v>2829.6</v>
      </c>
      <c r="D61" s="14">
        <v>2829.6</v>
      </c>
      <c r="E61" s="15">
        <v>-145.38</v>
      </c>
      <c r="F61" s="14">
        <v>0</v>
      </c>
      <c r="G61" s="14">
        <v>203.82</v>
      </c>
      <c r="H61" s="14">
        <v>58.44</v>
      </c>
      <c r="I61" s="15">
        <v>-0.04</v>
      </c>
      <c r="J61" s="14">
        <v>58.4</v>
      </c>
      <c r="K61" s="14">
        <v>2771.2</v>
      </c>
    </row>
    <row r="62" spans="1:11" s="7" customFormat="1" x14ac:dyDescent="0.2">
      <c r="A62" s="17" t="s">
        <v>35</v>
      </c>
      <c r="C62" s="7" t="s">
        <v>36</v>
      </c>
      <c r="D62" s="7" t="s">
        <v>36</v>
      </c>
      <c r="E62" s="7" t="s">
        <v>36</v>
      </c>
      <c r="F62" s="7" t="s">
        <v>36</v>
      </c>
      <c r="G62" s="7" t="s">
        <v>36</v>
      </c>
      <c r="H62" s="7" t="s">
        <v>36</v>
      </c>
      <c r="I62" s="7" t="s">
        <v>36</v>
      </c>
      <c r="J62" s="7" t="s">
        <v>36</v>
      </c>
      <c r="K62" s="7" t="s">
        <v>36</v>
      </c>
    </row>
    <row r="63" spans="1:11" x14ac:dyDescent="0.2">
      <c r="C63" s="19">
        <v>37286.550000000003</v>
      </c>
      <c r="D63" s="19">
        <v>37286.550000000003</v>
      </c>
      <c r="E63" s="20">
        <v>-1582.66</v>
      </c>
      <c r="F63" s="20">
        <v>-35.200000000000003</v>
      </c>
      <c r="G63" s="19">
        <v>2965.89</v>
      </c>
      <c r="H63" s="19">
        <v>1418.39</v>
      </c>
      <c r="I63" s="20">
        <v>-0.04</v>
      </c>
      <c r="J63" s="19">
        <v>1383.15</v>
      </c>
      <c r="K63" s="19">
        <v>35903.4</v>
      </c>
    </row>
    <row r="65" spans="1:11" x14ac:dyDescent="0.2">
      <c r="A65" s="12" t="s">
        <v>87</v>
      </c>
    </row>
    <row r="66" spans="1:11" x14ac:dyDescent="0.2">
      <c r="A66" s="2" t="s">
        <v>88</v>
      </c>
      <c r="B66" s="1" t="s">
        <v>89</v>
      </c>
      <c r="C66" s="14">
        <v>768.6</v>
      </c>
      <c r="D66" s="14">
        <v>768.6</v>
      </c>
      <c r="E66" s="15">
        <v>-200.83</v>
      </c>
      <c r="F66" s="15">
        <v>-162.61000000000001</v>
      </c>
      <c r="G66" s="14">
        <v>38.22</v>
      </c>
      <c r="H66" s="14">
        <v>0</v>
      </c>
      <c r="I66" s="14">
        <v>0.01</v>
      </c>
      <c r="J66" s="14">
        <v>-162.6</v>
      </c>
      <c r="K66" s="14">
        <v>931.2</v>
      </c>
    </row>
    <row r="67" spans="1:11" x14ac:dyDescent="0.2">
      <c r="A67" s="2" t="s">
        <v>90</v>
      </c>
      <c r="B67" s="1" t="s">
        <v>91</v>
      </c>
      <c r="C67" s="14">
        <v>2586.3000000000002</v>
      </c>
      <c r="D67" s="14">
        <v>2586.3000000000002</v>
      </c>
      <c r="E67" s="15">
        <v>-160.30000000000001</v>
      </c>
      <c r="F67" s="14">
        <v>0</v>
      </c>
      <c r="G67" s="14">
        <v>177.35</v>
      </c>
      <c r="H67" s="14">
        <v>17.05</v>
      </c>
      <c r="I67" s="14">
        <v>0.05</v>
      </c>
      <c r="J67" s="14">
        <v>17.100000000000001</v>
      </c>
      <c r="K67" s="14">
        <v>2569.1999999999998</v>
      </c>
    </row>
    <row r="68" spans="1:11" x14ac:dyDescent="0.2">
      <c r="A68" s="2" t="s">
        <v>92</v>
      </c>
      <c r="B68" s="1" t="s">
        <v>93</v>
      </c>
      <c r="C68" s="14">
        <v>1387.05</v>
      </c>
      <c r="D68" s="14">
        <v>1387.05</v>
      </c>
      <c r="E68" s="15">
        <v>-200.63</v>
      </c>
      <c r="F68" s="15">
        <v>-122.83</v>
      </c>
      <c r="G68" s="14">
        <v>77.8</v>
      </c>
      <c r="H68" s="14">
        <v>0</v>
      </c>
      <c r="I68" s="15">
        <v>-0.12</v>
      </c>
      <c r="J68" s="14">
        <v>-122.95</v>
      </c>
      <c r="K68" s="14">
        <v>1510</v>
      </c>
    </row>
    <row r="69" spans="1:11" x14ac:dyDescent="0.2">
      <c r="A69" s="2" t="s">
        <v>94</v>
      </c>
      <c r="B69" s="1" t="s">
        <v>95</v>
      </c>
      <c r="C69" s="14">
        <v>1113.5999999999999</v>
      </c>
      <c r="D69" s="14">
        <v>1113.5999999999999</v>
      </c>
      <c r="E69" s="15">
        <v>-200.74</v>
      </c>
      <c r="F69" s="15">
        <v>-140.44</v>
      </c>
      <c r="G69" s="14">
        <v>60.3</v>
      </c>
      <c r="H69" s="14">
        <v>0</v>
      </c>
      <c r="I69" s="15">
        <v>-0.16</v>
      </c>
      <c r="J69" s="14">
        <v>-140.6</v>
      </c>
      <c r="K69" s="14">
        <v>1254.2</v>
      </c>
    </row>
    <row r="70" spans="1:11" x14ac:dyDescent="0.2">
      <c r="A70" s="2" t="s">
        <v>96</v>
      </c>
      <c r="B70" s="1" t="s">
        <v>97</v>
      </c>
      <c r="C70" s="14">
        <v>1113.5999999999999</v>
      </c>
      <c r="D70" s="14">
        <v>1113.5999999999999</v>
      </c>
      <c r="E70" s="15">
        <v>-200.74</v>
      </c>
      <c r="F70" s="15">
        <v>-140.44</v>
      </c>
      <c r="G70" s="14">
        <v>60.3</v>
      </c>
      <c r="H70" s="14">
        <v>0</v>
      </c>
      <c r="I70" s="15">
        <v>-0.16</v>
      </c>
      <c r="J70" s="14">
        <v>-140.6</v>
      </c>
      <c r="K70" s="14">
        <v>1254.2</v>
      </c>
    </row>
    <row r="71" spans="1:11" x14ac:dyDescent="0.2">
      <c r="A71" s="2" t="s">
        <v>98</v>
      </c>
      <c r="B71" s="1" t="s">
        <v>99</v>
      </c>
      <c r="C71" s="14">
        <v>704.85</v>
      </c>
      <c r="D71" s="14">
        <v>704.85</v>
      </c>
      <c r="E71" s="15">
        <v>-200.83</v>
      </c>
      <c r="F71" s="15">
        <v>-166.69</v>
      </c>
      <c r="G71" s="14">
        <v>34.14</v>
      </c>
      <c r="H71" s="14">
        <v>0</v>
      </c>
      <c r="I71" s="15">
        <v>-0.06</v>
      </c>
      <c r="J71" s="14">
        <v>-166.75</v>
      </c>
      <c r="K71" s="14">
        <v>871.6</v>
      </c>
    </row>
    <row r="72" spans="1:11" x14ac:dyDescent="0.2">
      <c r="A72" s="2" t="s">
        <v>100</v>
      </c>
      <c r="B72" s="1" t="s">
        <v>101</v>
      </c>
      <c r="C72" s="14">
        <v>1591.05</v>
      </c>
      <c r="D72" s="14">
        <v>1591.05</v>
      </c>
      <c r="E72" s="15">
        <v>-200.63</v>
      </c>
      <c r="F72" s="15">
        <v>-109.78</v>
      </c>
      <c r="G72" s="14">
        <v>90.86</v>
      </c>
      <c r="H72" s="14">
        <v>0</v>
      </c>
      <c r="I72" s="14">
        <v>0.03</v>
      </c>
      <c r="J72" s="14">
        <v>-109.75</v>
      </c>
      <c r="K72" s="14">
        <v>1700.8</v>
      </c>
    </row>
    <row r="73" spans="1:11" x14ac:dyDescent="0.2">
      <c r="A73" s="2" t="s">
        <v>102</v>
      </c>
      <c r="B73" s="1" t="s">
        <v>103</v>
      </c>
      <c r="C73" s="14">
        <v>3144</v>
      </c>
      <c r="D73" s="14">
        <v>3144</v>
      </c>
      <c r="E73" s="15">
        <v>-125.1</v>
      </c>
      <c r="F73" s="14">
        <v>0</v>
      </c>
      <c r="G73" s="14">
        <v>238.03</v>
      </c>
      <c r="H73" s="14">
        <v>112.93</v>
      </c>
      <c r="I73" s="14">
        <v>7.0000000000000007E-2</v>
      </c>
      <c r="J73" s="14">
        <v>113</v>
      </c>
      <c r="K73" s="14">
        <v>3031</v>
      </c>
    </row>
    <row r="74" spans="1:11" x14ac:dyDescent="0.2">
      <c r="A74" s="2" t="s">
        <v>104</v>
      </c>
      <c r="B74" s="1" t="s">
        <v>105</v>
      </c>
      <c r="C74" s="14">
        <v>768.6</v>
      </c>
      <c r="D74" s="14">
        <v>768.6</v>
      </c>
      <c r="E74" s="15">
        <v>-200.83</v>
      </c>
      <c r="F74" s="15">
        <v>-162.61000000000001</v>
      </c>
      <c r="G74" s="14">
        <v>38.22</v>
      </c>
      <c r="H74" s="14">
        <v>0</v>
      </c>
      <c r="I74" s="14">
        <v>0.01</v>
      </c>
      <c r="J74" s="14">
        <v>-162.6</v>
      </c>
      <c r="K74" s="14">
        <v>931.2</v>
      </c>
    </row>
    <row r="75" spans="1:11" x14ac:dyDescent="0.2">
      <c r="A75" s="2" t="s">
        <v>106</v>
      </c>
      <c r="B75" s="1" t="s">
        <v>107</v>
      </c>
      <c r="C75" s="14">
        <v>1923.45</v>
      </c>
      <c r="D75" s="14">
        <v>1923.45</v>
      </c>
      <c r="E75" s="15">
        <v>-188.71</v>
      </c>
      <c r="F75" s="15">
        <v>-76.58</v>
      </c>
      <c r="G75" s="14">
        <v>112.13</v>
      </c>
      <c r="H75" s="14">
        <v>0</v>
      </c>
      <c r="I75" s="14">
        <v>0.03</v>
      </c>
      <c r="J75" s="14">
        <v>-76.55</v>
      </c>
      <c r="K75" s="14">
        <v>2000</v>
      </c>
    </row>
    <row r="76" spans="1:11" x14ac:dyDescent="0.2">
      <c r="A76" s="2" t="s">
        <v>108</v>
      </c>
      <c r="B76" s="1" t="s">
        <v>109</v>
      </c>
      <c r="C76" s="14">
        <v>1376.4</v>
      </c>
      <c r="D76" s="14">
        <v>1376.4</v>
      </c>
      <c r="E76" s="15">
        <v>-200.63</v>
      </c>
      <c r="F76" s="15">
        <v>-123.51</v>
      </c>
      <c r="G76" s="14">
        <v>77.12</v>
      </c>
      <c r="H76" s="14">
        <v>0</v>
      </c>
      <c r="I76" s="15">
        <v>-0.09</v>
      </c>
      <c r="J76" s="14">
        <v>-123.6</v>
      </c>
      <c r="K76" s="14">
        <v>1500</v>
      </c>
    </row>
    <row r="77" spans="1:11" s="7" customFormat="1" x14ac:dyDescent="0.2">
      <c r="A77" s="17" t="s">
        <v>35</v>
      </c>
      <c r="C77" s="7" t="s">
        <v>36</v>
      </c>
      <c r="D77" s="7" t="s">
        <v>36</v>
      </c>
      <c r="E77" s="7" t="s">
        <v>36</v>
      </c>
      <c r="F77" s="7" t="s">
        <v>36</v>
      </c>
      <c r="G77" s="7" t="s">
        <v>36</v>
      </c>
      <c r="H77" s="7" t="s">
        <v>36</v>
      </c>
      <c r="I77" s="7" t="s">
        <v>36</v>
      </c>
      <c r="J77" s="7" t="s">
        <v>36</v>
      </c>
      <c r="K77" s="7" t="s">
        <v>36</v>
      </c>
    </row>
    <row r="78" spans="1:11" x14ac:dyDescent="0.2">
      <c r="C78" s="19">
        <v>16477.5</v>
      </c>
      <c r="D78" s="19">
        <v>16477.5</v>
      </c>
      <c r="E78" s="20">
        <v>-2079.9699999999998</v>
      </c>
      <c r="F78" s="20">
        <v>-1205.49</v>
      </c>
      <c r="G78" s="19">
        <v>1004.47</v>
      </c>
      <c r="H78" s="19">
        <v>129.97999999999999</v>
      </c>
      <c r="I78" s="20">
        <v>-0.39</v>
      </c>
      <c r="J78" s="19">
        <v>-1075.9000000000001</v>
      </c>
      <c r="K78" s="19">
        <v>17553.400000000001</v>
      </c>
    </row>
    <row r="80" spans="1:11" x14ac:dyDescent="0.2">
      <c r="A80" s="12" t="s">
        <v>110</v>
      </c>
    </row>
    <row r="81" spans="1:11" x14ac:dyDescent="0.2">
      <c r="A81" s="2" t="s">
        <v>111</v>
      </c>
      <c r="B81" s="1" t="s">
        <v>112</v>
      </c>
      <c r="C81" s="14">
        <v>2509.5</v>
      </c>
      <c r="D81" s="14">
        <v>2509.5</v>
      </c>
      <c r="E81" s="15">
        <v>-160.30000000000001</v>
      </c>
      <c r="F81" s="14">
        <v>0</v>
      </c>
      <c r="G81" s="14">
        <v>168.99</v>
      </c>
      <c r="H81" s="14">
        <v>8.6999999999999993</v>
      </c>
      <c r="I81" s="14">
        <v>0</v>
      </c>
      <c r="J81" s="14">
        <v>8.6999999999999993</v>
      </c>
      <c r="K81" s="14">
        <v>2500.8000000000002</v>
      </c>
    </row>
    <row r="82" spans="1:11" x14ac:dyDescent="0.2">
      <c r="A82" s="2" t="s">
        <v>113</v>
      </c>
      <c r="B82" s="1" t="s">
        <v>114</v>
      </c>
      <c r="C82" s="14">
        <v>1318.5</v>
      </c>
      <c r="D82" s="14">
        <v>1318.5</v>
      </c>
      <c r="E82" s="15">
        <v>-200.63</v>
      </c>
      <c r="F82" s="15">
        <v>-127.22</v>
      </c>
      <c r="G82" s="14">
        <v>73.42</v>
      </c>
      <c r="H82" s="14">
        <v>0</v>
      </c>
      <c r="I82" s="14">
        <v>0.12</v>
      </c>
      <c r="J82" s="14">
        <v>-127.1</v>
      </c>
      <c r="K82" s="14">
        <v>1445.6</v>
      </c>
    </row>
    <row r="83" spans="1:11" x14ac:dyDescent="0.2">
      <c r="A83" s="2" t="s">
        <v>115</v>
      </c>
      <c r="B83" s="1" t="s">
        <v>116</v>
      </c>
      <c r="C83" s="14">
        <v>2829.6</v>
      </c>
      <c r="D83" s="14">
        <v>2829.6</v>
      </c>
      <c r="E83" s="15">
        <v>-145.38</v>
      </c>
      <c r="F83" s="14">
        <v>0</v>
      </c>
      <c r="G83" s="14">
        <v>203.82</v>
      </c>
      <c r="H83" s="14">
        <v>58.44</v>
      </c>
      <c r="I83" s="15">
        <v>-0.04</v>
      </c>
      <c r="J83" s="14">
        <v>58.4</v>
      </c>
      <c r="K83" s="14">
        <v>2771.2</v>
      </c>
    </row>
    <row r="84" spans="1:11" x14ac:dyDescent="0.2">
      <c r="A84" s="2" t="s">
        <v>117</v>
      </c>
      <c r="B84" s="1" t="s">
        <v>118</v>
      </c>
      <c r="C84" s="14">
        <v>909.15</v>
      </c>
      <c r="D84" s="14">
        <v>909.15</v>
      </c>
      <c r="E84" s="15">
        <v>-200.74</v>
      </c>
      <c r="F84" s="15">
        <v>-153.52000000000001</v>
      </c>
      <c r="G84" s="14">
        <v>47.22</v>
      </c>
      <c r="H84" s="14">
        <v>0</v>
      </c>
      <c r="I84" s="14">
        <v>7.0000000000000007E-2</v>
      </c>
      <c r="J84" s="14">
        <v>-153.44999999999999</v>
      </c>
      <c r="K84" s="14">
        <v>1062.5999999999999</v>
      </c>
    </row>
    <row r="85" spans="1:11" x14ac:dyDescent="0.2">
      <c r="A85" s="2" t="s">
        <v>119</v>
      </c>
      <c r="B85" s="1" t="s">
        <v>120</v>
      </c>
      <c r="C85" s="14">
        <v>2500.0500000000002</v>
      </c>
      <c r="D85" s="14">
        <v>2500.0500000000002</v>
      </c>
      <c r="E85" s="15">
        <v>-160.30000000000001</v>
      </c>
      <c r="F85" s="14">
        <v>0</v>
      </c>
      <c r="G85" s="14">
        <v>167.97</v>
      </c>
      <c r="H85" s="14">
        <v>7.67</v>
      </c>
      <c r="I85" s="15">
        <v>-0.02</v>
      </c>
      <c r="J85" s="14">
        <v>7.65</v>
      </c>
      <c r="K85" s="14">
        <v>2492.4</v>
      </c>
    </row>
    <row r="86" spans="1:11" s="7" customFormat="1" x14ac:dyDescent="0.2">
      <c r="A86" s="17" t="s">
        <v>35</v>
      </c>
      <c r="C86" s="7" t="s">
        <v>36</v>
      </c>
      <c r="D86" s="7" t="s">
        <v>36</v>
      </c>
      <c r="E86" s="7" t="s">
        <v>36</v>
      </c>
      <c r="F86" s="7" t="s">
        <v>36</v>
      </c>
      <c r="G86" s="7" t="s">
        <v>36</v>
      </c>
      <c r="H86" s="7" t="s">
        <v>36</v>
      </c>
      <c r="I86" s="7" t="s">
        <v>36</v>
      </c>
      <c r="J86" s="7" t="s">
        <v>36</v>
      </c>
      <c r="K86" s="7" t="s">
        <v>36</v>
      </c>
    </row>
    <row r="87" spans="1:11" x14ac:dyDescent="0.2">
      <c r="C87" s="19">
        <v>10066.799999999999</v>
      </c>
      <c r="D87" s="19">
        <v>10066.799999999999</v>
      </c>
      <c r="E87" s="20">
        <v>-867.35</v>
      </c>
      <c r="F87" s="20">
        <v>-280.74</v>
      </c>
      <c r="G87" s="19">
        <v>661.42</v>
      </c>
      <c r="H87" s="19">
        <v>74.81</v>
      </c>
      <c r="I87" s="19">
        <v>0.13</v>
      </c>
      <c r="J87" s="19">
        <v>-205.8</v>
      </c>
      <c r="K87" s="19">
        <v>10272.6</v>
      </c>
    </row>
    <row r="89" spans="1:11" x14ac:dyDescent="0.2">
      <c r="A89" s="12" t="s">
        <v>121</v>
      </c>
    </row>
    <row r="90" spans="1:11" x14ac:dyDescent="0.2">
      <c r="A90" s="2" t="s">
        <v>122</v>
      </c>
      <c r="B90" s="1" t="s">
        <v>123</v>
      </c>
      <c r="C90" s="14">
        <v>2141.1</v>
      </c>
      <c r="D90" s="14">
        <v>2141.1</v>
      </c>
      <c r="E90" s="15">
        <v>-188.71</v>
      </c>
      <c r="F90" s="15">
        <v>-59.8</v>
      </c>
      <c r="G90" s="14">
        <v>128.91</v>
      </c>
      <c r="H90" s="14">
        <v>0</v>
      </c>
      <c r="I90" s="15">
        <v>-0.1</v>
      </c>
      <c r="J90" s="14">
        <v>-59.9</v>
      </c>
      <c r="K90" s="14">
        <v>2201</v>
      </c>
    </row>
    <row r="91" spans="1:11" x14ac:dyDescent="0.2">
      <c r="A91" s="2" t="s">
        <v>124</v>
      </c>
      <c r="B91" s="1" t="s">
        <v>125</v>
      </c>
      <c r="C91" s="14">
        <v>1795.95</v>
      </c>
      <c r="D91" s="14">
        <v>1795.95</v>
      </c>
      <c r="E91" s="15">
        <v>-188.71</v>
      </c>
      <c r="F91" s="15">
        <v>-84.74</v>
      </c>
      <c r="G91" s="14">
        <v>103.97</v>
      </c>
      <c r="H91" s="14">
        <v>0</v>
      </c>
      <c r="I91" s="15">
        <v>-0.11</v>
      </c>
      <c r="J91" s="14">
        <v>-84.85</v>
      </c>
      <c r="K91" s="14">
        <v>1880.8</v>
      </c>
    </row>
    <row r="92" spans="1:11" s="7" customFormat="1" x14ac:dyDescent="0.2">
      <c r="A92" s="17" t="s">
        <v>35</v>
      </c>
      <c r="C92" s="7" t="s">
        <v>36</v>
      </c>
      <c r="D92" s="7" t="s">
        <v>36</v>
      </c>
      <c r="E92" s="7" t="s">
        <v>36</v>
      </c>
      <c r="F92" s="7" t="s">
        <v>36</v>
      </c>
      <c r="G92" s="7" t="s">
        <v>36</v>
      </c>
      <c r="H92" s="7" t="s">
        <v>36</v>
      </c>
      <c r="I92" s="7" t="s">
        <v>36</v>
      </c>
      <c r="J92" s="7" t="s">
        <v>36</v>
      </c>
      <c r="K92" s="7" t="s">
        <v>36</v>
      </c>
    </row>
    <row r="93" spans="1:11" x14ac:dyDescent="0.2">
      <c r="C93" s="19">
        <v>3937.05</v>
      </c>
      <c r="D93" s="19">
        <v>3937.05</v>
      </c>
      <c r="E93" s="20">
        <v>-377.42</v>
      </c>
      <c r="F93" s="20">
        <v>-144.54</v>
      </c>
      <c r="G93" s="19">
        <v>232.88</v>
      </c>
      <c r="H93" s="19">
        <v>0</v>
      </c>
      <c r="I93" s="20">
        <v>-0.21</v>
      </c>
      <c r="J93" s="19">
        <v>-144.75</v>
      </c>
      <c r="K93" s="19">
        <v>4081.8</v>
      </c>
    </row>
    <row r="95" spans="1:11" x14ac:dyDescent="0.2">
      <c r="A95" s="12" t="s">
        <v>126</v>
      </c>
    </row>
    <row r="96" spans="1:11" x14ac:dyDescent="0.2">
      <c r="A96" s="2" t="s">
        <v>127</v>
      </c>
      <c r="B96" s="1" t="s">
        <v>128</v>
      </c>
      <c r="C96" s="14">
        <v>432.15</v>
      </c>
      <c r="D96" s="14">
        <v>432.15</v>
      </c>
      <c r="E96" s="15">
        <v>-200.83</v>
      </c>
      <c r="F96" s="15">
        <v>-184.14</v>
      </c>
      <c r="G96" s="14">
        <v>16.690000000000001</v>
      </c>
      <c r="H96" s="14">
        <v>0</v>
      </c>
      <c r="I96" s="14">
        <v>0.09</v>
      </c>
      <c r="J96" s="14">
        <v>-184.05</v>
      </c>
      <c r="K96" s="14">
        <v>616.20000000000005</v>
      </c>
    </row>
    <row r="97" spans="1:11" x14ac:dyDescent="0.2">
      <c r="A97" s="2" t="s">
        <v>129</v>
      </c>
      <c r="B97" s="1" t="s">
        <v>130</v>
      </c>
      <c r="C97" s="14">
        <v>432.15</v>
      </c>
      <c r="D97" s="14">
        <v>432.15</v>
      </c>
      <c r="E97" s="15">
        <v>-200.83</v>
      </c>
      <c r="F97" s="15">
        <v>-184.14</v>
      </c>
      <c r="G97" s="14">
        <v>16.690000000000001</v>
      </c>
      <c r="H97" s="14">
        <v>0</v>
      </c>
      <c r="I97" s="14">
        <v>0.09</v>
      </c>
      <c r="J97" s="14">
        <v>-184.05</v>
      </c>
      <c r="K97" s="14">
        <v>616.20000000000005</v>
      </c>
    </row>
    <row r="98" spans="1:11" x14ac:dyDescent="0.2">
      <c r="A98" s="2" t="s">
        <v>131</v>
      </c>
      <c r="B98" s="1" t="s">
        <v>132</v>
      </c>
      <c r="C98" s="14">
        <v>432.15</v>
      </c>
      <c r="D98" s="14">
        <v>432.15</v>
      </c>
      <c r="E98" s="15">
        <v>-200.83</v>
      </c>
      <c r="F98" s="15">
        <v>-184.14</v>
      </c>
      <c r="G98" s="14">
        <v>16.690000000000001</v>
      </c>
      <c r="H98" s="14">
        <v>0</v>
      </c>
      <c r="I98" s="14">
        <v>0.09</v>
      </c>
      <c r="J98" s="14">
        <v>-184.05</v>
      </c>
      <c r="K98" s="14">
        <v>616.20000000000005</v>
      </c>
    </row>
    <row r="99" spans="1:11" x14ac:dyDescent="0.2">
      <c r="A99" s="2" t="s">
        <v>133</v>
      </c>
      <c r="B99" s="1" t="s">
        <v>134</v>
      </c>
      <c r="C99" s="14">
        <v>431.85</v>
      </c>
      <c r="D99" s="14">
        <v>431.85</v>
      </c>
      <c r="E99" s="15">
        <v>-200.83</v>
      </c>
      <c r="F99" s="15">
        <v>-184.16</v>
      </c>
      <c r="G99" s="14">
        <v>16.670000000000002</v>
      </c>
      <c r="H99" s="14">
        <v>0</v>
      </c>
      <c r="I99" s="14">
        <v>0.01</v>
      </c>
      <c r="J99" s="14">
        <v>-184.15</v>
      </c>
      <c r="K99" s="14">
        <v>616</v>
      </c>
    </row>
    <row r="100" spans="1:11" x14ac:dyDescent="0.2">
      <c r="A100" s="2" t="s">
        <v>135</v>
      </c>
      <c r="B100" s="1" t="s">
        <v>136</v>
      </c>
      <c r="C100" s="14">
        <v>431.85</v>
      </c>
      <c r="D100" s="14">
        <v>431.85</v>
      </c>
      <c r="E100" s="15">
        <v>-200.83</v>
      </c>
      <c r="F100" s="15">
        <v>-184.16</v>
      </c>
      <c r="G100" s="14">
        <v>16.670000000000002</v>
      </c>
      <c r="H100" s="14">
        <v>0</v>
      </c>
      <c r="I100" s="14">
        <v>0.01</v>
      </c>
      <c r="J100" s="14">
        <v>-184.15</v>
      </c>
      <c r="K100" s="14">
        <v>616</v>
      </c>
    </row>
    <row r="101" spans="1:11" x14ac:dyDescent="0.2">
      <c r="A101" s="2" t="s">
        <v>137</v>
      </c>
      <c r="B101" s="1" t="s">
        <v>138</v>
      </c>
      <c r="C101" s="14">
        <v>431.85</v>
      </c>
      <c r="D101" s="14">
        <v>431.85</v>
      </c>
      <c r="E101" s="15">
        <v>-200.83</v>
      </c>
      <c r="F101" s="15">
        <v>-184.16</v>
      </c>
      <c r="G101" s="14">
        <v>16.670000000000002</v>
      </c>
      <c r="H101" s="14">
        <v>0</v>
      </c>
      <c r="I101" s="14">
        <v>0.01</v>
      </c>
      <c r="J101" s="14">
        <v>-184.15</v>
      </c>
      <c r="K101" s="14">
        <v>616</v>
      </c>
    </row>
    <row r="102" spans="1:11" s="7" customFormat="1" x14ac:dyDescent="0.2">
      <c r="A102" s="17" t="s">
        <v>35</v>
      </c>
      <c r="C102" s="7" t="s">
        <v>36</v>
      </c>
      <c r="D102" s="7" t="s">
        <v>36</v>
      </c>
      <c r="E102" s="7" t="s">
        <v>36</v>
      </c>
      <c r="F102" s="7" t="s">
        <v>36</v>
      </c>
      <c r="G102" s="7" t="s">
        <v>36</v>
      </c>
      <c r="H102" s="7" t="s">
        <v>36</v>
      </c>
      <c r="I102" s="7" t="s">
        <v>36</v>
      </c>
      <c r="J102" s="7" t="s">
        <v>36</v>
      </c>
      <c r="K102" s="7" t="s">
        <v>36</v>
      </c>
    </row>
    <row r="103" spans="1:11" x14ac:dyDescent="0.2">
      <c r="C103" s="19">
        <v>2592</v>
      </c>
      <c r="D103" s="19">
        <v>2592</v>
      </c>
      <c r="E103" s="20">
        <v>-1204.98</v>
      </c>
      <c r="F103" s="20">
        <v>-1104.9000000000001</v>
      </c>
      <c r="G103" s="19">
        <v>100.08</v>
      </c>
      <c r="H103" s="19">
        <v>0</v>
      </c>
      <c r="I103" s="19">
        <v>0.3</v>
      </c>
      <c r="J103" s="19">
        <v>-1104.5999999999999</v>
      </c>
      <c r="K103" s="19">
        <v>3696.6</v>
      </c>
    </row>
    <row r="105" spans="1:11" x14ac:dyDescent="0.2">
      <c r="A105" s="12" t="s">
        <v>139</v>
      </c>
    </row>
    <row r="106" spans="1:11" x14ac:dyDescent="0.2">
      <c r="A106" s="2" t="s">
        <v>140</v>
      </c>
      <c r="B106" s="1" t="s">
        <v>141</v>
      </c>
      <c r="C106" s="14">
        <v>831.9</v>
      </c>
      <c r="D106" s="14">
        <v>831.9</v>
      </c>
      <c r="E106" s="15">
        <v>-200.83</v>
      </c>
      <c r="F106" s="15">
        <v>-158.56</v>
      </c>
      <c r="G106" s="14">
        <v>42.27</v>
      </c>
      <c r="H106" s="14">
        <v>0</v>
      </c>
      <c r="I106" s="14">
        <v>0.06</v>
      </c>
      <c r="J106" s="14">
        <v>-158.5</v>
      </c>
      <c r="K106" s="14">
        <v>990.4</v>
      </c>
    </row>
    <row r="107" spans="1:11" x14ac:dyDescent="0.2">
      <c r="A107" s="2" t="s">
        <v>142</v>
      </c>
      <c r="B107" s="1" t="s">
        <v>143</v>
      </c>
      <c r="C107" s="14">
        <v>831.9</v>
      </c>
      <c r="D107" s="14">
        <v>831.9</v>
      </c>
      <c r="E107" s="15">
        <v>-200.83</v>
      </c>
      <c r="F107" s="15">
        <v>-158.56</v>
      </c>
      <c r="G107" s="14">
        <v>42.27</v>
      </c>
      <c r="H107" s="14">
        <v>0</v>
      </c>
      <c r="I107" s="14">
        <v>0.06</v>
      </c>
      <c r="J107" s="14">
        <v>-158.5</v>
      </c>
      <c r="K107" s="14">
        <v>990.4</v>
      </c>
    </row>
    <row r="108" spans="1:11" x14ac:dyDescent="0.2">
      <c r="A108" s="2" t="s">
        <v>144</v>
      </c>
      <c r="B108" s="1" t="s">
        <v>145</v>
      </c>
      <c r="C108" s="14">
        <v>2829.6</v>
      </c>
      <c r="D108" s="14">
        <v>2829.6</v>
      </c>
      <c r="E108" s="15">
        <v>-145.38</v>
      </c>
      <c r="F108" s="14">
        <v>0</v>
      </c>
      <c r="G108" s="14">
        <v>203.82</v>
      </c>
      <c r="H108" s="14">
        <v>58.44</v>
      </c>
      <c r="I108" s="15">
        <v>-0.04</v>
      </c>
      <c r="J108" s="14">
        <v>58.4</v>
      </c>
      <c r="K108" s="14">
        <v>2771.2</v>
      </c>
    </row>
    <row r="109" spans="1:11" x14ac:dyDescent="0.2">
      <c r="A109" s="2" t="s">
        <v>146</v>
      </c>
      <c r="B109" s="1" t="s">
        <v>147</v>
      </c>
      <c r="C109" s="14">
        <v>1923.45</v>
      </c>
      <c r="D109" s="14">
        <v>1923.45</v>
      </c>
      <c r="E109" s="15">
        <v>-188.71</v>
      </c>
      <c r="F109" s="15">
        <v>-76.58</v>
      </c>
      <c r="G109" s="14">
        <v>112.13</v>
      </c>
      <c r="H109" s="14">
        <v>0</v>
      </c>
      <c r="I109" s="14">
        <v>0.03</v>
      </c>
      <c r="J109" s="14">
        <v>-76.55</v>
      </c>
      <c r="K109" s="14">
        <v>2000</v>
      </c>
    </row>
    <row r="110" spans="1:11" s="7" customFormat="1" x14ac:dyDescent="0.2">
      <c r="A110" s="17" t="s">
        <v>35</v>
      </c>
      <c r="C110" s="7" t="s">
        <v>36</v>
      </c>
      <c r="D110" s="7" t="s">
        <v>36</v>
      </c>
      <c r="E110" s="7" t="s">
        <v>36</v>
      </c>
      <c r="F110" s="7" t="s">
        <v>36</v>
      </c>
      <c r="G110" s="7" t="s">
        <v>36</v>
      </c>
      <c r="H110" s="7" t="s">
        <v>36</v>
      </c>
      <c r="I110" s="7" t="s">
        <v>36</v>
      </c>
      <c r="J110" s="7" t="s">
        <v>36</v>
      </c>
      <c r="K110" s="7" t="s">
        <v>36</v>
      </c>
    </row>
    <row r="111" spans="1:11" x14ac:dyDescent="0.2">
      <c r="C111" s="19">
        <v>6416.85</v>
      </c>
      <c r="D111" s="19">
        <v>6416.85</v>
      </c>
      <c r="E111" s="20">
        <v>-735.75</v>
      </c>
      <c r="F111" s="20">
        <v>-393.7</v>
      </c>
      <c r="G111" s="19">
        <v>400.49</v>
      </c>
      <c r="H111" s="19">
        <v>58.44</v>
      </c>
      <c r="I111" s="19">
        <v>0.11</v>
      </c>
      <c r="J111" s="19">
        <v>-335.15</v>
      </c>
      <c r="K111" s="19">
        <v>6752</v>
      </c>
    </row>
    <row r="113" spans="1:11" x14ac:dyDescent="0.2">
      <c r="A113" s="12" t="s">
        <v>148</v>
      </c>
    </row>
    <row r="114" spans="1:11" x14ac:dyDescent="0.2">
      <c r="A114" s="2" t="s">
        <v>149</v>
      </c>
      <c r="B114" s="1" t="s">
        <v>367</v>
      </c>
      <c r="C114" s="14">
        <v>4144.8</v>
      </c>
      <c r="D114" s="14">
        <v>4144.8</v>
      </c>
      <c r="E114" s="14">
        <v>0</v>
      </c>
      <c r="F114" s="14">
        <v>0</v>
      </c>
      <c r="G114" s="14">
        <v>372.2</v>
      </c>
      <c r="H114" s="14">
        <v>372.2</v>
      </c>
      <c r="I114" s="14">
        <v>0</v>
      </c>
      <c r="J114" s="14">
        <v>372.2</v>
      </c>
      <c r="K114" s="14">
        <v>3772.6</v>
      </c>
    </row>
    <row r="115" spans="1:11" x14ac:dyDescent="0.2">
      <c r="A115" s="2" t="s">
        <v>150</v>
      </c>
      <c r="B115" s="1" t="s">
        <v>367</v>
      </c>
      <c r="C115" s="14">
        <v>4144.8</v>
      </c>
      <c r="D115" s="14">
        <v>4144.8</v>
      </c>
      <c r="E115" s="14">
        <v>0</v>
      </c>
      <c r="F115" s="14">
        <v>0</v>
      </c>
      <c r="G115" s="14">
        <v>372.2</v>
      </c>
      <c r="H115" s="14">
        <v>372.2</v>
      </c>
      <c r="I115" s="14">
        <v>0</v>
      </c>
      <c r="J115" s="14">
        <v>372.2</v>
      </c>
      <c r="K115" s="14">
        <v>3772.6</v>
      </c>
    </row>
    <row r="116" spans="1:11" x14ac:dyDescent="0.2">
      <c r="A116" s="2" t="s">
        <v>151</v>
      </c>
      <c r="B116" s="1" t="s">
        <v>367</v>
      </c>
      <c r="C116" s="14">
        <v>4144.8</v>
      </c>
      <c r="D116" s="14">
        <v>4144.8</v>
      </c>
      <c r="E116" s="14">
        <v>0</v>
      </c>
      <c r="F116" s="14">
        <v>0</v>
      </c>
      <c r="G116" s="14">
        <v>372.2</v>
      </c>
      <c r="H116" s="14">
        <v>372.2</v>
      </c>
      <c r="I116" s="14">
        <v>0</v>
      </c>
      <c r="J116" s="14">
        <v>372.2</v>
      </c>
      <c r="K116" s="14">
        <v>3772.6</v>
      </c>
    </row>
    <row r="117" spans="1:11" x14ac:dyDescent="0.2">
      <c r="A117" s="2" t="s">
        <v>152</v>
      </c>
      <c r="B117" s="1" t="s">
        <v>367</v>
      </c>
      <c r="C117" s="14">
        <v>4693.05</v>
      </c>
      <c r="D117" s="14">
        <v>4693.05</v>
      </c>
      <c r="E117" s="14">
        <v>0</v>
      </c>
      <c r="F117" s="14">
        <v>0</v>
      </c>
      <c r="G117" s="14">
        <v>468.54</v>
      </c>
      <c r="H117" s="14">
        <v>468.54</v>
      </c>
      <c r="I117" s="15">
        <v>-0.09</v>
      </c>
      <c r="J117" s="14">
        <v>468.45</v>
      </c>
      <c r="K117" s="14">
        <v>4224.6000000000004</v>
      </c>
    </row>
    <row r="118" spans="1:11" x14ac:dyDescent="0.2">
      <c r="A118" s="2" t="s">
        <v>153</v>
      </c>
      <c r="B118" s="1" t="s">
        <v>367</v>
      </c>
      <c r="C118" s="14">
        <v>6934.5</v>
      </c>
      <c r="D118" s="14">
        <v>6934.5</v>
      </c>
      <c r="E118" s="14">
        <v>0</v>
      </c>
      <c r="F118" s="14">
        <v>0</v>
      </c>
      <c r="G118" s="14">
        <v>933.95</v>
      </c>
      <c r="H118" s="14">
        <v>933.95</v>
      </c>
      <c r="I118" s="14">
        <v>0.15</v>
      </c>
      <c r="J118" s="14">
        <v>934.1</v>
      </c>
      <c r="K118" s="14">
        <v>6000.4</v>
      </c>
    </row>
    <row r="119" spans="1:11" x14ac:dyDescent="0.2">
      <c r="A119" s="2" t="s">
        <v>154</v>
      </c>
      <c r="B119" s="1" t="s">
        <v>367</v>
      </c>
      <c r="C119" s="14">
        <v>4144.8</v>
      </c>
      <c r="D119" s="14">
        <v>4144.8</v>
      </c>
      <c r="E119" s="14">
        <v>0</v>
      </c>
      <c r="F119" s="14">
        <v>0</v>
      </c>
      <c r="G119" s="14">
        <v>372.2</v>
      </c>
      <c r="H119" s="14">
        <v>372.2</v>
      </c>
      <c r="I119" s="14">
        <v>0</v>
      </c>
      <c r="J119" s="14">
        <v>372.2</v>
      </c>
      <c r="K119" s="14">
        <v>3772.6</v>
      </c>
    </row>
    <row r="120" spans="1:11" x14ac:dyDescent="0.2">
      <c r="A120" s="2" t="s">
        <v>155</v>
      </c>
      <c r="B120" s="1" t="s">
        <v>367</v>
      </c>
      <c r="C120" s="14">
        <v>4144.8</v>
      </c>
      <c r="D120" s="14">
        <v>4144.8</v>
      </c>
      <c r="E120" s="14">
        <v>0</v>
      </c>
      <c r="F120" s="14">
        <v>0</v>
      </c>
      <c r="G120" s="14">
        <v>372.2</v>
      </c>
      <c r="H120" s="14">
        <v>372.2</v>
      </c>
      <c r="I120" s="14">
        <v>0</v>
      </c>
      <c r="J120" s="14">
        <v>372.2</v>
      </c>
      <c r="K120" s="14">
        <v>3772.6</v>
      </c>
    </row>
    <row r="121" spans="1:11" x14ac:dyDescent="0.2">
      <c r="A121" s="2" t="s">
        <v>156</v>
      </c>
      <c r="B121" s="1" t="s">
        <v>367</v>
      </c>
      <c r="C121" s="14">
        <v>4144.8</v>
      </c>
      <c r="D121" s="14">
        <v>4144.8</v>
      </c>
      <c r="E121" s="14">
        <v>0</v>
      </c>
      <c r="F121" s="14">
        <v>0</v>
      </c>
      <c r="G121" s="14">
        <v>372.2</v>
      </c>
      <c r="H121" s="14">
        <v>372.2</v>
      </c>
      <c r="I121" s="14">
        <v>0</v>
      </c>
      <c r="J121" s="14">
        <v>372.2</v>
      </c>
      <c r="K121" s="14">
        <v>3772.6</v>
      </c>
    </row>
    <row r="122" spans="1:11" x14ac:dyDescent="0.2">
      <c r="A122" s="2" t="s">
        <v>158</v>
      </c>
      <c r="B122" s="1" t="s">
        <v>367</v>
      </c>
      <c r="C122" s="14">
        <v>4144.8</v>
      </c>
      <c r="D122" s="14">
        <v>4144.8</v>
      </c>
      <c r="E122" s="14">
        <v>0</v>
      </c>
      <c r="F122" s="14">
        <v>0</v>
      </c>
      <c r="G122" s="14">
        <v>372.2</v>
      </c>
      <c r="H122" s="14">
        <v>372.2</v>
      </c>
      <c r="I122" s="14">
        <v>0</v>
      </c>
      <c r="J122" s="14">
        <v>372.2</v>
      </c>
      <c r="K122" s="14">
        <v>3772.6</v>
      </c>
    </row>
    <row r="123" spans="1:11" x14ac:dyDescent="0.2">
      <c r="A123" s="2" t="s">
        <v>159</v>
      </c>
      <c r="B123" s="1" t="s">
        <v>367</v>
      </c>
      <c r="C123" s="14">
        <v>4144.8</v>
      </c>
      <c r="D123" s="14">
        <v>4144.8</v>
      </c>
      <c r="E123" s="14">
        <v>0</v>
      </c>
      <c r="F123" s="14">
        <v>0</v>
      </c>
      <c r="G123" s="14">
        <v>372.2</v>
      </c>
      <c r="H123" s="14">
        <v>372.2</v>
      </c>
      <c r="I123" s="14">
        <v>0</v>
      </c>
      <c r="J123" s="14">
        <v>372.2</v>
      </c>
      <c r="K123" s="14">
        <v>3772.6</v>
      </c>
    </row>
    <row r="124" spans="1:11" s="7" customFormat="1" x14ac:dyDescent="0.2">
      <c r="A124" s="17" t="s">
        <v>35</v>
      </c>
      <c r="C124" s="7" t="s">
        <v>36</v>
      </c>
      <c r="D124" s="7" t="s">
        <v>36</v>
      </c>
      <c r="E124" s="7" t="s">
        <v>36</v>
      </c>
      <c r="F124" s="7" t="s">
        <v>36</v>
      </c>
      <c r="G124" s="7" t="s">
        <v>36</v>
      </c>
      <c r="H124" s="7" t="s">
        <v>36</v>
      </c>
      <c r="I124" s="7" t="s">
        <v>36</v>
      </c>
      <c r="J124" s="7" t="s">
        <v>36</v>
      </c>
      <c r="K124" s="7" t="s">
        <v>36</v>
      </c>
    </row>
    <row r="125" spans="1:11" x14ac:dyDescent="0.2">
      <c r="C125" s="19">
        <v>44785.95</v>
      </c>
      <c r="D125" s="19">
        <v>44785.95</v>
      </c>
      <c r="E125" s="19">
        <v>0</v>
      </c>
      <c r="F125" s="19">
        <v>0</v>
      </c>
      <c r="G125" s="19">
        <v>4380.09</v>
      </c>
      <c r="H125" s="19">
        <v>4380.09</v>
      </c>
      <c r="I125" s="19">
        <v>0.06</v>
      </c>
      <c r="J125" s="19">
        <v>4380.1499999999996</v>
      </c>
      <c r="K125" s="19">
        <v>40405.800000000003</v>
      </c>
    </row>
    <row r="127" spans="1:11" x14ac:dyDescent="0.2">
      <c r="A127" s="12" t="s">
        <v>160</v>
      </c>
    </row>
    <row r="128" spans="1:11" x14ac:dyDescent="0.2">
      <c r="A128" s="2" t="s">
        <v>161</v>
      </c>
      <c r="B128" s="1" t="s">
        <v>162</v>
      </c>
      <c r="C128" s="14">
        <v>4144.5</v>
      </c>
      <c r="D128" s="14">
        <v>4144.5</v>
      </c>
      <c r="E128" s="14">
        <v>0</v>
      </c>
      <c r="F128" s="14">
        <v>0</v>
      </c>
      <c r="G128" s="14">
        <v>372.15</v>
      </c>
      <c r="H128" s="14">
        <v>372.15</v>
      </c>
      <c r="I128" s="15">
        <v>-0.05</v>
      </c>
      <c r="J128" s="14">
        <v>372.1</v>
      </c>
      <c r="K128" s="14">
        <v>3772.4</v>
      </c>
    </row>
    <row r="129" spans="1:11" x14ac:dyDescent="0.2">
      <c r="A129" s="2" t="s">
        <v>163</v>
      </c>
      <c r="B129" s="1" t="s">
        <v>164</v>
      </c>
      <c r="C129" s="14">
        <v>2120.5500000000002</v>
      </c>
      <c r="D129" s="14">
        <v>2120.5500000000002</v>
      </c>
      <c r="E129" s="15">
        <v>-188.71</v>
      </c>
      <c r="F129" s="15">
        <v>-62.04</v>
      </c>
      <c r="G129" s="14">
        <v>126.68</v>
      </c>
      <c r="H129" s="14">
        <v>0</v>
      </c>
      <c r="I129" s="15">
        <v>-0.01</v>
      </c>
      <c r="J129" s="14">
        <v>-62.05</v>
      </c>
      <c r="K129" s="14">
        <v>2182.6</v>
      </c>
    </row>
    <row r="130" spans="1:11" x14ac:dyDescent="0.2">
      <c r="A130" s="2" t="s">
        <v>165</v>
      </c>
      <c r="B130" s="1" t="s">
        <v>166</v>
      </c>
      <c r="C130" s="14">
        <v>2120.5500000000002</v>
      </c>
      <c r="D130" s="14">
        <v>2120.5500000000002</v>
      </c>
      <c r="E130" s="15">
        <v>-188.71</v>
      </c>
      <c r="F130" s="15">
        <v>-62.04</v>
      </c>
      <c r="G130" s="14">
        <v>126.68</v>
      </c>
      <c r="H130" s="14">
        <v>0</v>
      </c>
      <c r="I130" s="15">
        <v>-0.01</v>
      </c>
      <c r="J130" s="14">
        <v>-62.05</v>
      </c>
      <c r="K130" s="14">
        <v>2182.6</v>
      </c>
    </row>
    <row r="131" spans="1:11" x14ac:dyDescent="0.2">
      <c r="A131" s="2" t="s">
        <v>167</v>
      </c>
      <c r="B131" s="1" t="s">
        <v>168</v>
      </c>
      <c r="C131" s="14">
        <v>2120.5500000000002</v>
      </c>
      <c r="D131" s="14">
        <v>2120.5500000000002</v>
      </c>
      <c r="E131" s="15">
        <v>-188.71</v>
      </c>
      <c r="F131" s="15">
        <v>-62.04</v>
      </c>
      <c r="G131" s="14">
        <v>126.68</v>
      </c>
      <c r="H131" s="14">
        <v>0</v>
      </c>
      <c r="I131" s="15">
        <v>-0.01</v>
      </c>
      <c r="J131" s="14">
        <v>-62.05</v>
      </c>
      <c r="K131" s="14">
        <v>2182.6</v>
      </c>
    </row>
    <row r="132" spans="1:11" s="7" customFormat="1" x14ac:dyDescent="0.2">
      <c r="A132" s="17" t="s">
        <v>35</v>
      </c>
      <c r="C132" s="7" t="s">
        <v>36</v>
      </c>
      <c r="D132" s="7" t="s">
        <v>36</v>
      </c>
      <c r="E132" s="7" t="s">
        <v>36</v>
      </c>
      <c r="F132" s="7" t="s">
        <v>36</v>
      </c>
      <c r="G132" s="7" t="s">
        <v>36</v>
      </c>
      <c r="H132" s="7" t="s">
        <v>36</v>
      </c>
      <c r="I132" s="7" t="s">
        <v>36</v>
      </c>
      <c r="J132" s="7" t="s">
        <v>36</v>
      </c>
      <c r="K132" s="7" t="s">
        <v>36</v>
      </c>
    </row>
    <row r="133" spans="1:11" x14ac:dyDescent="0.2">
      <c r="C133" s="19">
        <v>10506.15</v>
      </c>
      <c r="D133" s="19">
        <v>10506.15</v>
      </c>
      <c r="E133" s="20">
        <v>-566.13</v>
      </c>
      <c r="F133" s="20">
        <v>-186.12</v>
      </c>
      <c r="G133" s="19">
        <v>752.19</v>
      </c>
      <c r="H133" s="19">
        <v>372.15</v>
      </c>
      <c r="I133" s="20">
        <v>-0.08</v>
      </c>
      <c r="J133" s="19">
        <v>185.95</v>
      </c>
      <c r="K133" s="19">
        <v>10320.200000000001</v>
      </c>
    </row>
    <row r="135" spans="1:11" x14ac:dyDescent="0.2">
      <c r="A135" s="12" t="s">
        <v>169</v>
      </c>
    </row>
    <row r="136" spans="1:11" x14ac:dyDescent="0.2">
      <c r="A136" s="2" t="s">
        <v>170</v>
      </c>
      <c r="B136" s="1" t="s">
        <v>171</v>
      </c>
      <c r="C136" s="14">
        <v>1929.15</v>
      </c>
      <c r="D136" s="14">
        <v>1929.15</v>
      </c>
      <c r="E136" s="15">
        <v>-188.71</v>
      </c>
      <c r="F136" s="15">
        <v>-76.22</v>
      </c>
      <c r="G136" s="14">
        <v>112.5</v>
      </c>
      <c r="H136" s="14">
        <v>0</v>
      </c>
      <c r="I136" s="15">
        <v>-0.03</v>
      </c>
      <c r="J136" s="14">
        <v>-76.25</v>
      </c>
      <c r="K136" s="14">
        <v>2005.4</v>
      </c>
    </row>
    <row r="137" spans="1:11" x14ac:dyDescent="0.2">
      <c r="A137" s="2" t="s">
        <v>172</v>
      </c>
      <c r="B137" s="1" t="s">
        <v>173</v>
      </c>
      <c r="C137" s="14">
        <v>316.35000000000002</v>
      </c>
      <c r="D137" s="14">
        <v>316.35000000000002</v>
      </c>
      <c r="E137" s="15">
        <v>-200.83</v>
      </c>
      <c r="F137" s="15">
        <v>-191.55</v>
      </c>
      <c r="G137" s="14">
        <v>9.2799999999999994</v>
      </c>
      <c r="H137" s="14">
        <v>0</v>
      </c>
      <c r="I137" s="15">
        <v>-0.1</v>
      </c>
      <c r="J137" s="14">
        <v>-191.65</v>
      </c>
      <c r="K137" s="14">
        <v>508</v>
      </c>
    </row>
    <row r="138" spans="1:11" x14ac:dyDescent="0.2">
      <c r="A138" s="2" t="s">
        <v>174</v>
      </c>
      <c r="B138" s="1" t="s">
        <v>175</v>
      </c>
      <c r="C138" s="14">
        <v>2829.6</v>
      </c>
      <c r="D138" s="14">
        <v>2829.6</v>
      </c>
      <c r="E138" s="15">
        <v>-145.38</v>
      </c>
      <c r="F138" s="14">
        <v>0</v>
      </c>
      <c r="G138" s="14">
        <v>203.82</v>
      </c>
      <c r="H138" s="14">
        <v>58.44</v>
      </c>
      <c r="I138" s="15">
        <v>-0.04</v>
      </c>
      <c r="J138" s="14">
        <v>58.4</v>
      </c>
      <c r="K138" s="14">
        <v>2771.2</v>
      </c>
    </row>
    <row r="139" spans="1:11" x14ac:dyDescent="0.2">
      <c r="A139" s="2" t="s">
        <v>176</v>
      </c>
      <c r="B139" s="1" t="s">
        <v>177</v>
      </c>
      <c r="C139" s="14">
        <v>2509.5</v>
      </c>
      <c r="D139" s="14">
        <v>2509.5</v>
      </c>
      <c r="E139" s="15">
        <v>-160.30000000000001</v>
      </c>
      <c r="F139" s="14">
        <v>0</v>
      </c>
      <c r="G139" s="14">
        <v>168.99</v>
      </c>
      <c r="H139" s="14">
        <v>8.6999999999999993</v>
      </c>
      <c r="I139" s="14">
        <v>0</v>
      </c>
      <c r="J139" s="14">
        <v>8.6999999999999993</v>
      </c>
      <c r="K139" s="14">
        <v>2500.8000000000002</v>
      </c>
    </row>
    <row r="140" spans="1:11" x14ac:dyDescent="0.2">
      <c r="A140" s="2" t="s">
        <v>178</v>
      </c>
      <c r="B140" s="1" t="s">
        <v>179</v>
      </c>
      <c r="C140" s="14">
        <v>2509.5</v>
      </c>
      <c r="D140" s="14">
        <v>2509.5</v>
      </c>
      <c r="E140" s="15">
        <v>-160.30000000000001</v>
      </c>
      <c r="F140" s="14">
        <v>0</v>
      </c>
      <c r="G140" s="14">
        <v>168.99</v>
      </c>
      <c r="H140" s="14">
        <v>8.6999999999999993</v>
      </c>
      <c r="I140" s="14">
        <v>0</v>
      </c>
      <c r="J140" s="14">
        <v>8.6999999999999993</v>
      </c>
      <c r="K140" s="14">
        <v>2500.8000000000002</v>
      </c>
    </row>
    <row r="141" spans="1:11" x14ac:dyDescent="0.2">
      <c r="A141" s="2" t="s">
        <v>180</v>
      </c>
      <c r="B141" s="1" t="s">
        <v>181</v>
      </c>
      <c r="C141" s="14">
        <v>2910.9</v>
      </c>
      <c r="D141" s="14">
        <v>2910.9</v>
      </c>
      <c r="E141" s="15">
        <v>-145.38</v>
      </c>
      <c r="F141" s="14">
        <v>0</v>
      </c>
      <c r="G141" s="14">
        <v>212.67</v>
      </c>
      <c r="H141" s="14">
        <v>67.290000000000006</v>
      </c>
      <c r="I141" s="14">
        <v>0.01</v>
      </c>
      <c r="J141" s="14">
        <v>67.3</v>
      </c>
      <c r="K141" s="14">
        <v>2843.6</v>
      </c>
    </row>
    <row r="142" spans="1:11" x14ac:dyDescent="0.2">
      <c r="A142" s="2" t="s">
        <v>182</v>
      </c>
      <c r="B142" s="1" t="s">
        <v>183</v>
      </c>
      <c r="C142" s="14">
        <v>2151</v>
      </c>
      <c r="D142" s="14">
        <v>2151</v>
      </c>
      <c r="E142" s="15">
        <v>-188.71</v>
      </c>
      <c r="F142" s="15">
        <v>-58.72</v>
      </c>
      <c r="G142" s="14">
        <v>129.99</v>
      </c>
      <c r="H142" s="14">
        <v>0</v>
      </c>
      <c r="I142" s="14">
        <v>0.12</v>
      </c>
      <c r="J142" s="14">
        <v>-58.6</v>
      </c>
      <c r="K142" s="14">
        <v>2209.6</v>
      </c>
    </row>
    <row r="143" spans="1:11" x14ac:dyDescent="0.2">
      <c r="A143" s="2" t="s">
        <v>184</v>
      </c>
      <c r="B143" s="1" t="s">
        <v>185</v>
      </c>
      <c r="C143" s="14">
        <v>2814.3</v>
      </c>
      <c r="D143" s="14">
        <v>2814.3</v>
      </c>
      <c r="E143" s="15">
        <v>-145.38</v>
      </c>
      <c r="F143" s="14">
        <v>0</v>
      </c>
      <c r="G143" s="14">
        <v>202.16</v>
      </c>
      <c r="H143" s="14">
        <v>56.78</v>
      </c>
      <c r="I143" s="14">
        <v>0.12</v>
      </c>
      <c r="J143" s="14">
        <v>56.9</v>
      </c>
      <c r="K143" s="14">
        <v>2757.4</v>
      </c>
    </row>
    <row r="144" spans="1:11" x14ac:dyDescent="0.2">
      <c r="A144" s="2" t="s">
        <v>186</v>
      </c>
      <c r="B144" s="1" t="s">
        <v>187</v>
      </c>
      <c r="C144" s="14">
        <v>2829.6</v>
      </c>
      <c r="D144" s="14">
        <v>2829.6</v>
      </c>
      <c r="E144" s="15">
        <v>-145.38</v>
      </c>
      <c r="F144" s="14">
        <v>0</v>
      </c>
      <c r="G144" s="14">
        <v>203.82</v>
      </c>
      <c r="H144" s="14">
        <v>58.44</v>
      </c>
      <c r="I144" s="15">
        <v>-0.04</v>
      </c>
      <c r="J144" s="14">
        <v>58.4</v>
      </c>
      <c r="K144" s="14">
        <v>2771.2</v>
      </c>
    </row>
    <row r="145" spans="1:11" x14ac:dyDescent="0.2">
      <c r="A145" s="2" t="s">
        <v>188</v>
      </c>
      <c r="B145" s="1" t="s">
        <v>189</v>
      </c>
      <c r="C145" s="14">
        <v>1923.45</v>
      </c>
      <c r="D145" s="14">
        <v>1923.45</v>
      </c>
      <c r="E145" s="15">
        <v>-188.71</v>
      </c>
      <c r="F145" s="15">
        <v>-76.58</v>
      </c>
      <c r="G145" s="14">
        <v>112.13</v>
      </c>
      <c r="H145" s="14">
        <v>0</v>
      </c>
      <c r="I145" s="14">
        <v>0.03</v>
      </c>
      <c r="J145" s="14">
        <v>-76.55</v>
      </c>
      <c r="K145" s="14">
        <v>2000</v>
      </c>
    </row>
    <row r="146" spans="1:11" x14ac:dyDescent="0.2">
      <c r="A146" s="2" t="s">
        <v>190</v>
      </c>
      <c r="B146" s="1" t="s">
        <v>191</v>
      </c>
      <c r="C146" s="14">
        <v>3000</v>
      </c>
      <c r="D146" s="14">
        <v>3000</v>
      </c>
      <c r="E146" s="15">
        <v>-145.38</v>
      </c>
      <c r="F146" s="14">
        <v>0</v>
      </c>
      <c r="G146" s="14">
        <v>222.36</v>
      </c>
      <c r="H146" s="14">
        <v>76.98</v>
      </c>
      <c r="I146" s="14">
        <v>0.02</v>
      </c>
      <c r="J146" s="14">
        <v>77</v>
      </c>
      <c r="K146" s="14">
        <v>2923</v>
      </c>
    </row>
    <row r="147" spans="1:11" x14ac:dyDescent="0.2">
      <c r="A147" s="2" t="s">
        <v>192</v>
      </c>
      <c r="B147" s="1" t="s">
        <v>193</v>
      </c>
      <c r="C147" s="14">
        <v>2151</v>
      </c>
      <c r="D147" s="14">
        <v>2151</v>
      </c>
      <c r="E147" s="15">
        <v>-188.71</v>
      </c>
      <c r="F147" s="15">
        <v>-58.72</v>
      </c>
      <c r="G147" s="14">
        <v>129.99</v>
      </c>
      <c r="H147" s="14">
        <v>0</v>
      </c>
      <c r="I147" s="14">
        <v>0.12</v>
      </c>
      <c r="J147" s="14">
        <v>-58.6</v>
      </c>
      <c r="K147" s="14">
        <v>2209.6</v>
      </c>
    </row>
    <row r="148" spans="1:11" x14ac:dyDescent="0.2">
      <c r="A148" s="2" t="s">
        <v>194</v>
      </c>
      <c r="B148" s="1" t="s">
        <v>195</v>
      </c>
      <c r="C148" s="14">
        <v>2365.9499999999998</v>
      </c>
      <c r="D148" s="14">
        <v>2365.9499999999998</v>
      </c>
      <c r="E148" s="15">
        <v>-160.30000000000001</v>
      </c>
      <c r="F148" s="15">
        <v>-6.92</v>
      </c>
      <c r="G148" s="14">
        <v>153.38</v>
      </c>
      <c r="H148" s="14">
        <v>0</v>
      </c>
      <c r="I148" s="14">
        <v>7.0000000000000007E-2</v>
      </c>
      <c r="J148" s="14">
        <v>-6.85</v>
      </c>
      <c r="K148" s="14">
        <v>2372.8000000000002</v>
      </c>
    </row>
    <row r="149" spans="1:11" x14ac:dyDescent="0.2">
      <c r="A149" s="2" t="s">
        <v>196</v>
      </c>
      <c r="B149" s="1" t="s">
        <v>197</v>
      </c>
      <c r="C149" s="14">
        <v>2509.5</v>
      </c>
      <c r="D149" s="14">
        <v>2509.5</v>
      </c>
      <c r="E149" s="15">
        <v>-160.30000000000001</v>
      </c>
      <c r="F149" s="14">
        <v>0</v>
      </c>
      <c r="G149" s="14">
        <v>168.99</v>
      </c>
      <c r="H149" s="14">
        <v>8.6999999999999993</v>
      </c>
      <c r="I149" s="14">
        <v>0</v>
      </c>
      <c r="J149" s="14">
        <v>8.6999999999999993</v>
      </c>
      <c r="K149" s="14">
        <v>2500.8000000000002</v>
      </c>
    </row>
    <row r="150" spans="1:11" x14ac:dyDescent="0.2">
      <c r="A150" s="2" t="s">
        <v>198</v>
      </c>
      <c r="B150" s="1" t="s">
        <v>199</v>
      </c>
      <c r="C150" s="14">
        <v>3431.85</v>
      </c>
      <c r="D150" s="14">
        <v>3431.85</v>
      </c>
      <c r="E150" s="15">
        <v>-125.1</v>
      </c>
      <c r="F150" s="14">
        <v>0</v>
      </c>
      <c r="G150" s="14">
        <v>269.35000000000002</v>
      </c>
      <c r="H150" s="14">
        <v>144.24</v>
      </c>
      <c r="I150" s="14">
        <v>0.01</v>
      </c>
      <c r="J150" s="14">
        <v>144.25</v>
      </c>
      <c r="K150" s="14">
        <v>3287.6</v>
      </c>
    </row>
    <row r="151" spans="1:11" x14ac:dyDescent="0.2">
      <c r="A151" s="2" t="s">
        <v>200</v>
      </c>
      <c r="B151" s="1" t="s">
        <v>201</v>
      </c>
      <c r="C151" s="14">
        <v>1376.4</v>
      </c>
      <c r="D151" s="14">
        <v>1376.4</v>
      </c>
      <c r="E151" s="15">
        <v>-200.63</v>
      </c>
      <c r="F151" s="15">
        <v>-123.51</v>
      </c>
      <c r="G151" s="14">
        <v>77.12</v>
      </c>
      <c r="H151" s="14">
        <v>0</v>
      </c>
      <c r="I151" s="15">
        <v>-0.09</v>
      </c>
      <c r="J151" s="14">
        <v>-123.6</v>
      </c>
      <c r="K151" s="14">
        <v>1500</v>
      </c>
    </row>
    <row r="152" spans="1:11" x14ac:dyDescent="0.2">
      <c r="A152" s="2" t="s">
        <v>202</v>
      </c>
      <c r="B152" s="1" t="s">
        <v>203</v>
      </c>
      <c r="C152" s="14">
        <v>2238.3000000000002</v>
      </c>
      <c r="D152" s="14">
        <v>2238.3000000000002</v>
      </c>
      <c r="E152" s="15">
        <v>-174.78</v>
      </c>
      <c r="F152" s="15">
        <v>-35.299999999999997</v>
      </c>
      <c r="G152" s="14">
        <v>139.49</v>
      </c>
      <c r="H152" s="14">
        <v>0</v>
      </c>
      <c r="I152" s="14">
        <v>0</v>
      </c>
      <c r="J152" s="14">
        <v>-35.299999999999997</v>
      </c>
      <c r="K152" s="14">
        <v>2273.6</v>
      </c>
    </row>
    <row r="153" spans="1:11" x14ac:dyDescent="0.2">
      <c r="A153" s="2" t="s">
        <v>204</v>
      </c>
      <c r="B153" s="1" t="s">
        <v>205</v>
      </c>
      <c r="C153" s="14">
        <v>2366.1</v>
      </c>
      <c r="D153" s="14">
        <v>2366.1</v>
      </c>
      <c r="E153" s="15">
        <v>-160.30000000000001</v>
      </c>
      <c r="F153" s="15">
        <v>-6.91</v>
      </c>
      <c r="G153" s="14">
        <v>153.38999999999999</v>
      </c>
      <c r="H153" s="14">
        <v>0</v>
      </c>
      <c r="I153" s="14">
        <v>0.01</v>
      </c>
      <c r="J153" s="14">
        <v>-6.9</v>
      </c>
      <c r="K153" s="14">
        <v>2373</v>
      </c>
    </row>
    <row r="154" spans="1:11" x14ac:dyDescent="0.2">
      <c r="A154" s="2" t="s">
        <v>206</v>
      </c>
      <c r="B154" s="1" t="s">
        <v>207</v>
      </c>
      <c r="C154" s="14">
        <v>3000</v>
      </c>
      <c r="D154" s="14">
        <v>3000</v>
      </c>
      <c r="E154" s="15">
        <v>-145.38</v>
      </c>
      <c r="F154" s="14">
        <v>0</v>
      </c>
      <c r="G154" s="14">
        <v>222.36</v>
      </c>
      <c r="H154" s="14">
        <v>76.98</v>
      </c>
      <c r="I154" s="14">
        <v>0.02</v>
      </c>
      <c r="J154" s="14">
        <v>77</v>
      </c>
      <c r="K154" s="14">
        <v>2923</v>
      </c>
    </row>
    <row r="155" spans="1:11" x14ac:dyDescent="0.2">
      <c r="A155" s="2" t="s">
        <v>208</v>
      </c>
      <c r="B155" s="1" t="s">
        <v>209</v>
      </c>
      <c r="C155" s="14">
        <v>2508.6</v>
      </c>
      <c r="D155" s="14">
        <v>2508.6</v>
      </c>
      <c r="E155" s="15">
        <v>-160.30000000000001</v>
      </c>
      <c r="F155" s="14">
        <v>0</v>
      </c>
      <c r="G155" s="14">
        <v>168.9</v>
      </c>
      <c r="H155" s="14">
        <v>8.6</v>
      </c>
      <c r="I155" s="14">
        <v>0</v>
      </c>
      <c r="J155" s="14">
        <v>8.6</v>
      </c>
      <c r="K155" s="14">
        <v>2500</v>
      </c>
    </row>
    <row r="156" spans="1:11" x14ac:dyDescent="0.2">
      <c r="A156" s="2" t="s">
        <v>210</v>
      </c>
      <c r="B156" s="1" t="s">
        <v>211</v>
      </c>
      <c r="C156" s="14">
        <v>2211</v>
      </c>
      <c r="D156" s="14">
        <v>2211</v>
      </c>
      <c r="E156" s="15">
        <v>-174.78</v>
      </c>
      <c r="F156" s="15">
        <v>-38.270000000000003</v>
      </c>
      <c r="G156" s="14">
        <v>136.52000000000001</v>
      </c>
      <c r="H156" s="14">
        <v>0</v>
      </c>
      <c r="I156" s="14">
        <v>7.0000000000000007E-2</v>
      </c>
      <c r="J156" s="14">
        <v>-38.200000000000003</v>
      </c>
      <c r="K156" s="14">
        <v>2249.1999999999998</v>
      </c>
    </row>
    <row r="157" spans="1:11" x14ac:dyDescent="0.2">
      <c r="A157" s="2" t="s">
        <v>212</v>
      </c>
      <c r="B157" s="1" t="s">
        <v>213</v>
      </c>
      <c r="C157" s="14">
        <v>3501</v>
      </c>
      <c r="D157" s="14">
        <v>3501</v>
      </c>
      <c r="E157" s="15">
        <v>-125.1</v>
      </c>
      <c r="F157" s="14">
        <v>0</v>
      </c>
      <c r="G157" s="14">
        <v>276.87</v>
      </c>
      <c r="H157" s="14">
        <v>151.77000000000001</v>
      </c>
      <c r="I157" s="14">
        <v>0.03</v>
      </c>
      <c r="J157" s="14">
        <v>151.80000000000001</v>
      </c>
      <c r="K157" s="14">
        <v>3349.2</v>
      </c>
    </row>
    <row r="158" spans="1:11" s="7" customFormat="1" x14ac:dyDescent="0.2">
      <c r="A158" s="17" t="s">
        <v>35</v>
      </c>
      <c r="C158" s="7" t="s">
        <v>36</v>
      </c>
      <c r="D158" s="7" t="s">
        <v>36</v>
      </c>
      <c r="E158" s="7" t="s">
        <v>36</v>
      </c>
      <c r="F158" s="7" t="s">
        <v>36</v>
      </c>
      <c r="G158" s="7" t="s">
        <v>36</v>
      </c>
      <c r="H158" s="7" t="s">
        <v>36</v>
      </c>
      <c r="I158" s="7" t="s">
        <v>36</v>
      </c>
      <c r="J158" s="7" t="s">
        <v>36</v>
      </c>
      <c r="K158" s="7" t="s">
        <v>36</v>
      </c>
    </row>
    <row r="159" spans="1:11" x14ac:dyDescent="0.2">
      <c r="C159" s="19">
        <v>53383.05</v>
      </c>
      <c r="D159" s="19">
        <v>53383.05</v>
      </c>
      <c r="E159" s="20">
        <v>-3590.14</v>
      </c>
      <c r="F159" s="20">
        <v>-672.7</v>
      </c>
      <c r="G159" s="19">
        <v>3643.07</v>
      </c>
      <c r="H159" s="19">
        <v>725.62</v>
      </c>
      <c r="I159" s="19">
        <v>0.33</v>
      </c>
      <c r="J159" s="19">
        <v>53.25</v>
      </c>
      <c r="K159" s="19">
        <v>53329.8</v>
      </c>
    </row>
    <row r="161" spans="1:11" x14ac:dyDescent="0.2">
      <c r="A161" s="12" t="s">
        <v>214</v>
      </c>
    </row>
    <row r="162" spans="1:11" x14ac:dyDescent="0.2">
      <c r="A162" s="2" t="s">
        <v>215</v>
      </c>
      <c r="B162" s="1" t="s">
        <v>216</v>
      </c>
      <c r="C162" s="14">
        <v>1929.45</v>
      </c>
      <c r="D162" s="14">
        <v>1929.45</v>
      </c>
      <c r="E162" s="15">
        <v>-188.71</v>
      </c>
      <c r="F162" s="15">
        <v>-76.2</v>
      </c>
      <c r="G162" s="14">
        <v>112.52</v>
      </c>
      <c r="H162" s="14">
        <v>0</v>
      </c>
      <c r="I162" s="15">
        <v>-0.15</v>
      </c>
      <c r="J162" s="14">
        <v>-76.349999999999994</v>
      </c>
      <c r="K162" s="14">
        <v>2005.8</v>
      </c>
    </row>
    <row r="163" spans="1:11" x14ac:dyDescent="0.2">
      <c r="A163" s="2" t="s">
        <v>217</v>
      </c>
      <c r="B163" s="1" t="s">
        <v>218</v>
      </c>
      <c r="C163" s="14">
        <v>2505</v>
      </c>
      <c r="D163" s="14">
        <v>2505</v>
      </c>
      <c r="E163" s="15">
        <v>-160.30000000000001</v>
      </c>
      <c r="F163" s="14">
        <v>0</v>
      </c>
      <c r="G163" s="14">
        <v>168.5</v>
      </c>
      <c r="H163" s="14">
        <v>8.2100000000000009</v>
      </c>
      <c r="I163" s="15">
        <v>-0.01</v>
      </c>
      <c r="J163" s="14">
        <v>8.1999999999999993</v>
      </c>
      <c r="K163" s="14">
        <v>2496.8000000000002</v>
      </c>
    </row>
    <row r="164" spans="1:11" x14ac:dyDescent="0.2">
      <c r="A164" s="2" t="s">
        <v>219</v>
      </c>
      <c r="B164" s="1" t="s">
        <v>220</v>
      </c>
      <c r="C164" s="14">
        <v>1795.95</v>
      </c>
      <c r="D164" s="14">
        <v>1795.95</v>
      </c>
      <c r="E164" s="15">
        <v>-188.71</v>
      </c>
      <c r="F164" s="15">
        <v>-84.74</v>
      </c>
      <c r="G164" s="14">
        <v>103.97</v>
      </c>
      <c r="H164" s="14">
        <v>0</v>
      </c>
      <c r="I164" s="14">
        <v>0.09</v>
      </c>
      <c r="J164" s="14">
        <v>-84.65</v>
      </c>
      <c r="K164" s="14">
        <v>1880.6</v>
      </c>
    </row>
    <row r="165" spans="1:11" x14ac:dyDescent="0.2">
      <c r="A165" s="2" t="s">
        <v>221</v>
      </c>
      <c r="B165" s="1" t="s">
        <v>222</v>
      </c>
      <c r="C165" s="14">
        <v>1441.5</v>
      </c>
      <c r="D165" s="14">
        <v>1441.5</v>
      </c>
      <c r="E165" s="15">
        <v>-200.63</v>
      </c>
      <c r="F165" s="15">
        <v>-119.35</v>
      </c>
      <c r="G165" s="14">
        <v>81.290000000000006</v>
      </c>
      <c r="H165" s="14">
        <v>0</v>
      </c>
      <c r="I165" s="14">
        <v>0.05</v>
      </c>
      <c r="J165" s="14">
        <v>-119.3</v>
      </c>
      <c r="K165" s="14">
        <v>1560.8</v>
      </c>
    </row>
    <row r="166" spans="1:11" x14ac:dyDescent="0.2">
      <c r="A166" s="2" t="s">
        <v>223</v>
      </c>
      <c r="B166" s="1" t="s">
        <v>224</v>
      </c>
      <c r="C166" s="14">
        <v>689.4</v>
      </c>
      <c r="D166" s="14">
        <v>689.4</v>
      </c>
      <c r="E166" s="15">
        <v>-200.83</v>
      </c>
      <c r="F166" s="15">
        <v>-167.68</v>
      </c>
      <c r="G166" s="14">
        <v>33.15</v>
      </c>
      <c r="H166" s="14">
        <v>0</v>
      </c>
      <c r="I166" s="15">
        <v>-0.12</v>
      </c>
      <c r="J166" s="14">
        <v>-167.8</v>
      </c>
      <c r="K166" s="14">
        <v>857.2</v>
      </c>
    </row>
    <row r="167" spans="1:11" x14ac:dyDescent="0.2">
      <c r="A167" s="2" t="s">
        <v>225</v>
      </c>
      <c r="B167" s="1" t="s">
        <v>226</v>
      </c>
      <c r="C167" s="14">
        <v>2218.9499999999998</v>
      </c>
      <c r="D167" s="14">
        <v>2218.9499999999998</v>
      </c>
      <c r="E167" s="15">
        <v>-174.78</v>
      </c>
      <c r="F167" s="15">
        <v>-37.4</v>
      </c>
      <c r="G167" s="14">
        <v>137.38</v>
      </c>
      <c r="H167" s="14">
        <v>0</v>
      </c>
      <c r="I167" s="15">
        <v>-0.05</v>
      </c>
      <c r="J167" s="14">
        <v>-37.450000000000003</v>
      </c>
      <c r="K167" s="14">
        <v>2256.4</v>
      </c>
    </row>
    <row r="168" spans="1:11" x14ac:dyDescent="0.2">
      <c r="A168" s="2" t="s">
        <v>227</v>
      </c>
      <c r="B168" s="1" t="s">
        <v>228</v>
      </c>
      <c r="C168" s="14">
        <v>2400</v>
      </c>
      <c r="D168" s="14">
        <v>2400</v>
      </c>
      <c r="E168" s="15">
        <v>-160.30000000000001</v>
      </c>
      <c r="F168" s="15">
        <v>-3.22</v>
      </c>
      <c r="G168" s="14">
        <v>157.08000000000001</v>
      </c>
      <c r="H168" s="14">
        <v>0</v>
      </c>
      <c r="I168" s="14">
        <v>0.02</v>
      </c>
      <c r="J168" s="14">
        <v>-3.2</v>
      </c>
      <c r="K168" s="14">
        <v>2403.1999999999998</v>
      </c>
    </row>
    <row r="169" spans="1:11" x14ac:dyDescent="0.2">
      <c r="A169" s="2" t="s">
        <v>229</v>
      </c>
      <c r="B169" s="1" t="s">
        <v>230</v>
      </c>
      <c r="C169" s="14">
        <v>768.45</v>
      </c>
      <c r="D169" s="14">
        <v>768.45</v>
      </c>
      <c r="E169" s="15">
        <v>-200.83</v>
      </c>
      <c r="F169" s="15">
        <v>-162.62</v>
      </c>
      <c r="G169" s="14">
        <v>38.21</v>
      </c>
      <c r="H169" s="14">
        <v>0</v>
      </c>
      <c r="I169" s="14">
        <v>7.0000000000000007E-2</v>
      </c>
      <c r="J169" s="14">
        <v>-162.55000000000001</v>
      </c>
      <c r="K169" s="14">
        <v>931</v>
      </c>
    </row>
    <row r="170" spans="1:11" x14ac:dyDescent="0.2">
      <c r="A170" s="2" t="s">
        <v>231</v>
      </c>
      <c r="B170" s="1" t="s">
        <v>232</v>
      </c>
      <c r="C170" s="14">
        <v>1795.95</v>
      </c>
      <c r="D170" s="14">
        <v>1795.95</v>
      </c>
      <c r="E170" s="15">
        <v>-188.71</v>
      </c>
      <c r="F170" s="15">
        <v>-84.74</v>
      </c>
      <c r="G170" s="14">
        <v>103.97</v>
      </c>
      <c r="H170" s="14">
        <v>0</v>
      </c>
      <c r="I170" s="14">
        <v>0.09</v>
      </c>
      <c r="J170" s="14">
        <v>-84.65</v>
      </c>
      <c r="K170" s="14">
        <v>1880.6</v>
      </c>
    </row>
    <row r="171" spans="1:11" x14ac:dyDescent="0.2">
      <c r="A171" s="2" t="s">
        <v>233</v>
      </c>
      <c r="B171" s="1" t="s">
        <v>234</v>
      </c>
      <c r="C171" s="14">
        <v>110.25</v>
      </c>
      <c r="D171" s="14">
        <v>110.25</v>
      </c>
      <c r="E171" s="15">
        <v>-200.83</v>
      </c>
      <c r="F171" s="15">
        <v>-198.72</v>
      </c>
      <c r="G171" s="14">
        <v>2.12</v>
      </c>
      <c r="H171" s="14">
        <v>0</v>
      </c>
      <c r="I171" s="15">
        <v>-0.03</v>
      </c>
      <c r="J171" s="14">
        <v>-198.75</v>
      </c>
      <c r="K171" s="14">
        <v>309</v>
      </c>
    </row>
    <row r="172" spans="1:11" x14ac:dyDescent="0.2">
      <c r="A172" s="2" t="s">
        <v>235</v>
      </c>
      <c r="B172" s="1" t="s">
        <v>236</v>
      </c>
      <c r="C172" s="14">
        <v>2509.5</v>
      </c>
      <c r="D172" s="14">
        <v>2509.5</v>
      </c>
      <c r="E172" s="15">
        <v>-160.30000000000001</v>
      </c>
      <c r="F172" s="14">
        <v>0</v>
      </c>
      <c r="G172" s="14">
        <v>168.99</v>
      </c>
      <c r="H172" s="14">
        <v>8.6999999999999993</v>
      </c>
      <c r="I172" s="14">
        <v>0</v>
      </c>
      <c r="J172" s="14">
        <v>8.6999999999999993</v>
      </c>
      <c r="K172" s="14">
        <v>2500.8000000000002</v>
      </c>
    </row>
    <row r="173" spans="1:11" x14ac:dyDescent="0.2">
      <c r="A173" s="2" t="s">
        <v>237</v>
      </c>
      <c r="B173" s="1" t="s">
        <v>238</v>
      </c>
      <c r="C173" s="14">
        <v>1795.95</v>
      </c>
      <c r="D173" s="14">
        <v>1795.95</v>
      </c>
      <c r="E173" s="15">
        <v>-188.71</v>
      </c>
      <c r="F173" s="15">
        <v>-84.74</v>
      </c>
      <c r="G173" s="14">
        <v>103.97</v>
      </c>
      <c r="H173" s="14">
        <v>0</v>
      </c>
      <c r="I173" s="14">
        <v>0.09</v>
      </c>
      <c r="J173" s="14">
        <v>-84.65</v>
      </c>
      <c r="K173" s="14">
        <v>1880.6</v>
      </c>
    </row>
    <row r="174" spans="1:11" x14ac:dyDescent="0.2">
      <c r="A174" s="2" t="s">
        <v>239</v>
      </c>
      <c r="B174" s="1" t="s">
        <v>240</v>
      </c>
      <c r="C174" s="14">
        <v>2509.5</v>
      </c>
      <c r="D174" s="14">
        <v>2509.5</v>
      </c>
      <c r="E174" s="15">
        <v>-160.30000000000001</v>
      </c>
      <c r="F174" s="14">
        <v>0</v>
      </c>
      <c r="G174" s="14">
        <v>168.99</v>
      </c>
      <c r="H174" s="14">
        <v>8.6999999999999993</v>
      </c>
      <c r="I174" s="14">
        <v>0</v>
      </c>
      <c r="J174" s="14">
        <v>8.6999999999999993</v>
      </c>
      <c r="K174" s="14">
        <v>2500.8000000000002</v>
      </c>
    </row>
    <row r="175" spans="1:11" x14ac:dyDescent="0.2">
      <c r="A175" s="2" t="s">
        <v>241</v>
      </c>
      <c r="B175" s="1" t="s">
        <v>242</v>
      </c>
      <c r="C175" s="14">
        <v>768.45</v>
      </c>
      <c r="D175" s="14">
        <v>768.45</v>
      </c>
      <c r="E175" s="15">
        <v>-200.83</v>
      </c>
      <c r="F175" s="15">
        <v>-162.62</v>
      </c>
      <c r="G175" s="14">
        <v>38.21</v>
      </c>
      <c r="H175" s="14">
        <v>0</v>
      </c>
      <c r="I175" s="14">
        <v>7.0000000000000007E-2</v>
      </c>
      <c r="J175" s="14">
        <v>-162.55000000000001</v>
      </c>
      <c r="K175" s="14">
        <v>931</v>
      </c>
    </row>
    <row r="176" spans="1:11" x14ac:dyDescent="0.2">
      <c r="A176" s="2" t="s">
        <v>243</v>
      </c>
      <c r="B176" s="1" t="s">
        <v>244</v>
      </c>
      <c r="C176" s="14">
        <v>8524.5</v>
      </c>
      <c r="D176" s="14">
        <v>8524.5</v>
      </c>
      <c r="E176" s="14">
        <v>0</v>
      </c>
      <c r="F176" s="14">
        <v>0</v>
      </c>
      <c r="G176" s="14">
        <v>1273.57</v>
      </c>
      <c r="H176" s="14">
        <v>1273.57</v>
      </c>
      <c r="I176" s="14">
        <v>0.13</v>
      </c>
      <c r="J176" s="14">
        <v>1273.7</v>
      </c>
      <c r="K176" s="14">
        <v>7250.8</v>
      </c>
    </row>
    <row r="177" spans="1:11" x14ac:dyDescent="0.2">
      <c r="A177" s="2" t="s">
        <v>245</v>
      </c>
      <c r="B177" s="1" t="s">
        <v>246</v>
      </c>
      <c r="C177" s="14">
        <v>1929.15</v>
      </c>
      <c r="D177" s="14">
        <v>1929.15</v>
      </c>
      <c r="E177" s="15">
        <v>-188.71</v>
      </c>
      <c r="F177" s="15">
        <v>-76.22</v>
      </c>
      <c r="G177" s="14">
        <v>112.5</v>
      </c>
      <c r="H177" s="14">
        <v>0</v>
      </c>
      <c r="I177" s="15">
        <v>-0.03</v>
      </c>
      <c r="J177" s="14">
        <v>-76.25</v>
      </c>
      <c r="K177" s="14">
        <v>2005.4</v>
      </c>
    </row>
    <row r="178" spans="1:11" x14ac:dyDescent="0.2">
      <c r="A178" s="2" t="s">
        <v>247</v>
      </c>
      <c r="B178" s="1" t="s">
        <v>248</v>
      </c>
      <c r="C178" s="14">
        <v>1923.45</v>
      </c>
      <c r="D178" s="14">
        <v>1923.45</v>
      </c>
      <c r="E178" s="15">
        <v>-188.71</v>
      </c>
      <c r="F178" s="15">
        <v>-76.58</v>
      </c>
      <c r="G178" s="14">
        <v>112.13</v>
      </c>
      <c r="H178" s="14">
        <v>0</v>
      </c>
      <c r="I178" s="14">
        <v>0.03</v>
      </c>
      <c r="J178" s="14">
        <v>-76.55</v>
      </c>
      <c r="K178" s="14">
        <v>2000</v>
      </c>
    </row>
    <row r="179" spans="1:11" x14ac:dyDescent="0.2">
      <c r="A179" s="2" t="s">
        <v>249</v>
      </c>
      <c r="B179" s="1" t="s">
        <v>250</v>
      </c>
      <c r="C179" s="14">
        <v>1376.55</v>
      </c>
      <c r="D179" s="14">
        <v>1376.55</v>
      </c>
      <c r="E179" s="15">
        <v>-200.63</v>
      </c>
      <c r="F179" s="15">
        <v>-123.5</v>
      </c>
      <c r="G179" s="14">
        <v>77.13</v>
      </c>
      <c r="H179" s="14">
        <v>0</v>
      </c>
      <c r="I179" s="14">
        <v>0.05</v>
      </c>
      <c r="J179" s="14">
        <v>-123.45</v>
      </c>
      <c r="K179" s="14">
        <v>1500</v>
      </c>
    </row>
    <row r="180" spans="1:11" s="7" customFormat="1" x14ac:dyDescent="0.2">
      <c r="A180" s="17" t="s">
        <v>35</v>
      </c>
      <c r="C180" s="7" t="s">
        <v>36</v>
      </c>
      <c r="D180" s="7" t="s">
        <v>36</v>
      </c>
      <c r="E180" s="7" t="s">
        <v>36</v>
      </c>
      <c r="F180" s="7" t="s">
        <v>36</v>
      </c>
      <c r="G180" s="7" t="s">
        <v>36</v>
      </c>
      <c r="H180" s="7" t="s">
        <v>36</v>
      </c>
      <c r="I180" s="7" t="s">
        <v>36</v>
      </c>
      <c r="J180" s="7" t="s">
        <v>36</v>
      </c>
      <c r="K180" s="7" t="s">
        <v>36</v>
      </c>
    </row>
    <row r="181" spans="1:11" x14ac:dyDescent="0.2">
      <c r="C181" s="19">
        <v>36991.949999999997</v>
      </c>
      <c r="D181" s="19">
        <v>36991.949999999997</v>
      </c>
      <c r="E181" s="20">
        <v>-3152.82</v>
      </c>
      <c r="F181" s="20">
        <v>-1458.33</v>
      </c>
      <c r="G181" s="19">
        <v>2993.68</v>
      </c>
      <c r="H181" s="19">
        <v>1299.18</v>
      </c>
      <c r="I181" s="19">
        <v>0.3</v>
      </c>
      <c r="J181" s="19">
        <v>-158.85</v>
      </c>
      <c r="K181" s="19">
        <v>37150.800000000003</v>
      </c>
    </row>
    <row r="183" spans="1:11" x14ac:dyDescent="0.2">
      <c r="A183" s="12" t="s">
        <v>251</v>
      </c>
    </row>
    <row r="184" spans="1:11" x14ac:dyDescent="0.2">
      <c r="A184" s="2" t="s">
        <v>252</v>
      </c>
      <c r="B184" s="1" t="s">
        <v>253</v>
      </c>
      <c r="C184" s="14">
        <v>2741.85</v>
      </c>
      <c r="D184" s="14">
        <v>2741.85</v>
      </c>
      <c r="E184" s="15">
        <v>-145.38</v>
      </c>
      <c r="F184" s="14">
        <v>0</v>
      </c>
      <c r="G184" s="14">
        <v>194.27</v>
      </c>
      <c r="H184" s="14">
        <v>48.9</v>
      </c>
      <c r="I184" s="15">
        <v>-0.05</v>
      </c>
      <c r="J184" s="14">
        <v>48.85</v>
      </c>
      <c r="K184" s="14">
        <v>2693</v>
      </c>
    </row>
    <row r="185" spans="1:11" x14ac:dyDescent="0.2">
      <c r="A185" s="2" t="s">
        <v>254</v>
      </c>
      <c r="B185" s="1" t="s">
        <v>255</v>
      </c>
      <c r="C185" s="14">
        <v>909</v>
      </c>
      <c r="D185" s="14">
        <v>909</v>
      </c>
      <c r="E185" s="15">
        <v>-200.74</v>
      </c>
      <c r="F185" s="15">
        <v>-153.53</v>
      </c>
      <c r="G185" s="14">
        <v>47.21</v>
      </c>
      <c r="H185" s="14">
        <v>0</v>
      </c>
      <c r="I185" s="15">
        <v>-7.0000000000000007E-2</v>
      </c>
      <c r="J185" s="14">
        <v>-153.6</v>
      </c>
      <c r="K185" s="14">
        <v>1062.5999999999999</v>
      </c>
    </row>
    <row r="186" spans="1:11" x14ac:dyDescent="0.2">
      <c r="A186" s="2" t="s">
        <v>256</v>
      </c>
      <c r="B186" s="1" t="s">
        <v>257</v>
      </c>
      <c r="C186" s="14">
        <v>2519.1</v>
      </c>
      <c r="D186" s="14">
        <v>2519.1</v>
      </c>
      <c r="E186" s="15">
        <v>-160.30000000000001</v>
      </c>
      <c r="F186" s="14">
        <v>0</v>
      </c>
      <c r="G186" s="14">
        <v>170.04</v>
      </c>
      <c r="H186" s="14">
        <v>9.74</v>
      </c>
      <c r="I186" s="15">
        <v>-0.04</v>
      </c>
      <c r="J186" s="14">
        <v>9.6999999999999993</v>
      </c>
      <c r="K186" s="14">
        <v>2509.4</v>
      </c>
    </row>
    <row r="187" spans="1:11" x14ac:dyDescent="0.2">
      <c r="A187" s="2" t="s">
        <v>258</v>
      </c>
      <c r="B187" s="1" t="s">
        <v>259</v>
      </c>
      <c r="C187" s="14">
        <v>2273.6999999999998</v>
      </c>
      <c r="D187" s="14">
        <v>2273.6999999999998</v>
      </c>
      <c r="E187" s="15">
        <v>-174.78</v>
      </c>
      <c r="F187" s="15">
        <v>-31.45</v>
      </c>
      <c r="G187" s="14">
        <v>143.34</v>
      </c>
      <c r="H187" s="14">
        <v>0</v>
      </c>
      <c r="I187" s="15">
        <v>-0.05</v>
      </c>
      <c r="J187" s="14">
        <v>-31.5</v>
      </c>
      <c r="K187" s="14">
        <v>2305.1999999999998</v>
      </c>
    </row>
    <row r="188" spans="1:11" x14ac:dyDescent="0.2">
      <c r="A188" s="2" t="s">
        <v>260</v>
      </c>
      <c r="B188" s="1" t="s">
        <v>261</v>
      </c>
      <c r="C188" s="14">
        <v>1099.6500000000001</v>
      </c>
      <c r="D188" s="14">
        <v>1099.6500000000001</v>
      </c>
      <c r="E188" s="15">
        <v>-200.74</v>
      </c>
      <c r="F188" s="15">
        <v>-141.33000000000001</v>
      </c>
      <c r="G188" s="14">
        <v>59.41</v>
      </c>
      <c r="H188" s="14">
        <v>0</v>
      </c>
      <c r="I188" s="15">
        <v>-0.02</v>
      </c>
      <c r="J188" s="14">
        <v>-141.35</v>
      </c>
      <c r="K188" s="14">
        <v>1241</v>
      </c>
    </row>
    <row r="189" spans="1:11" x14ac:dyDescent="0.2">
      <c r="A189" s="2" t="s">
        <v>262</v>
      </c>
      <c r="B189" s="1" t="s">
        <v>263</v>
      </c>
      <c r="C189" s="14">
        <v>2273.6999999999998</v>
      </c>
      <c r="D189" s="14">
        <v>2273.6999999999998</v>
      </c>
      <c r="E189" s="15">
        <v>-174.78</v>
      </c>
      <c r="F189" s="15">
        <v>-31.45</v>
      </c>
      <c r="G189" s="14">
        <v>143.34</v>
      </c>
      <c r="H189" s="14">
        <v>0</v>
      </c>
      <c r="I189" s="15">
        <v>-0.05</v>
      </c>
      <c r="J189" s="14">
        <v>-31.5</v>
      </c>
      <c r="K189" s="14">
        <v>2305.1999999999998</v>
      </c>
    </row>
    <row r="190" spans="1:11" x14ac:dyDescent="0.2">
      <c r="A190" s="2" t="s">
        <v>264</v>
      </c>
      <c r="B190" s="1" t="s">
        <v>265</v>
      </c>
      <c r="C190" s="14">
        <v>2128.0500000000002</v>
      </c>
      <c r="D190" s="14">
        <v>2128.0500000000002</v>
      </c>
      <c r="E190" s="15">
        <v>-188.71</v>
      </c>
      <c r="F190" s="15">
        <v>-61.22</v>
      </c>
      <c r="G190" s="14">
        <v>127.49</v>
      </c>
      <c r="H190" s="14">
        <v>0</v>
      </c>
      <c r="I190" s="14">
        <v>7.0000000000000007E-2</v>
      </c>
      <c r="J190" s="14">
        <v>-61.15</v>
      </c>
      <c r="K190" s="14">
        <v>2189.1999999999998</v>
      </c>
    </row>
    <row r="191" spans="1:11" x14ac:dyDescent="0.2">
      <c r="A191" s="2" t="s">
        <v>266</v>
      </c>
      <c r="B191" s="1" t="s">
        <v>267</v>
      </c>
      <c r="C191" s="14">
        <v>3466.65</v>
      </c>
      <c r="D191" s="14">
        <v>3466.65</v>
      </c>
      <c r="E191" s="15">
        <v>-125.1</v>
      </c>
      <c r="F191" s="14">
        <v>0</v>
      </c>
      <c r="G191" s="14">
        <v>273.13</v>
      </c>
      <c r="H191" s="14">
        <v>148.03</v>
      </c>
      <c r="I191" s="14">
        <v>0.02</v>
      </c>
      <c r="J191" s="14">
        <v>148.05000000000001</v>
      </c>
      <c r="K191" s="14">
        <v>3318.6</v>
      </c>
    </row>
    <row r="192" spans="1:11" x14ac:dyDescent="0.2">
      <c r="A192" s="2" t="s">
        <v>268</v>
      </c>
      <c r="B192" s="1" t="s">
        <v>269</v>
      </c>
      <c r="C192" s="14">
        <v>2589.75</v>
      </c>
      <c r="D192" s="14">
        <v>2589.75</v>
      </c>
      <c r="E192" s="15">
        <v>-160.30000000000001</v>
      </c>
      <c r="F192" s="14">
        <v>0</v>
      </c>
      <c r="G192" s="14">
        <v>177.73</v>
      </c>
      <c r="H192" s="14">
        <v>17.43</v>
      </c>
      <c r="I192" s="14">
        <v>0.12</v>
      </c>
      <c r="J192" s="14">
        <v>17.55</v>
      </c>
      <c r="K192" s="14">
        <v>2572.1999999999998</v>
      </c>
    </row>
    <row r="193" spans="1:11" x14ac:dyDescent="0.2">
      <c r="A193" s="2" t="s">
        <v>270</v>
      </c>
      <c r="B193" s="1" t="s">
        <v>271</v>
      </c>
      <c r="C193" s="14">
        <v>1929.15</v>
      </c>
      <c r="D193" s="14">
        <v>1929.15</v>
      </c>
      <c r="E193" s="15">
        <v>-188.71</v>
      </c>
      <c r="F193" s="15">
        <v>-76.22</v>
      </c>
      <c r="G193" s="14">
        <v>112.5</v>
      </c>
      <c r="H193" s="14">
        <v>0</v>
      </c>
      <c r="I193" s="15">
        <v>-0.03</v>
      </c>
      <c r="J193" s="14">
        <v>-76.25</v>
      </c>
      <c r="K193" s="14">
        <v>2005.4</v>
      </c>
    </row>
    <row r="194" spans="1:11" x14ac:dyDescent="0.2">
      <c r="A194" s="2" t="s">
        <v>272</v>
      </c>
      <c r="B194" s="1" t="s">
        <v>273</v>
      </c>
      <c r="C194" s="14">
        <v>1378.05</v>
      </c>
      <c r="D194" s="14">
        <v>1378.05</v>
      </c>
      <c r="E194" s="15">
        <v>-200.63</v>
      </c>
      <c r="F194" s="15">
        <v>-123.41</v>
      </c>
      <c r="G194" s="14">
        <v>77.23</v>
      </c>
      <c r="H194" s="14">
        <v>0</v>
      </c>
      <c r="I194" s="14">
        <v>0.06</v>
      </c>
      <c r="J194" s="14">
        <v>-123.35</v>
      </c>
      <c r="K194" s="14">
        <v>1501.4</v>
      </c>
    </row>
    <row r="195" spans="1:11" s="7" customFormat="1" x14ac:dyDescent="0.2">
      <c r="A195" s="17" t="s">
        <v>35</v>
      </c>
      <c r="C195" s="7" t="s">
        <v>36</v>
      </c>
      <c r="D195" s="7" t="s">
        <v>36</v>
      </c>
      <c r="E195" s="7" t="s">
        <v>36</v>
      </c>
      <c r="F195" s="7" t="s">
        <v>36</v>
      </c>
      <c r="G195" s="7" t="s">
        <v>36</v>
      </c>
      <c r="H195" s="7" t="s">
        <v>36</v>
      </c>
      <c r="I195" s="7" t="s">
        <v>36</v>
      </c>
      <c r="J195" s="7" t="s">
        <v>36</v>
      </c>
      <c r="K195" s="7" t="s">
        <v>36</v>
      </c>
    </row>
    <row r="196" spans="1:11" x14ac:dyDescent="0.2">
      <c r="C196" s="19">
        <v>23308.65</v>
      </c>
      <c r="D196" s="19">
        <v>23308.65</v>
      </c>
      <c r="E196" s="20">
        <v>-1920.17</v>
      </c>
      <c r="F196" s="20">
        <v>-618.61</v>
      </c>
      <c r="G196" s="19">
        <v>1525.69</v>
      </c>
      <c r="H196" s="19">
        <v>224.1</v>
      </c>
      <c r="I196" s="20">
        <v>-0.04</v>
      </c>
      <c r="J196" s="19">
        <v>-394.55</v>
      </c>
      <c r="K196" s="19">
        <v>23703.200000000001</v>
      </c>
    </row>
    <row r="198" spans="1:11" x14ac:dyDescent="0.2">
      <c r="A198" s="12" t="s">
        <v>274</v>
      </c>
    </row>
    <row r="199" spans="1:11" x14ac:dyDescent="0.2">
      <c r="A199" s="2" t="s">
        <v>275</v>
      </c>
      <c r="B199" s="1" t="s">
        <v>276</v>
      </c>
      <c r="C199" s="14">
        <v>3144.75</v>
      </c>
      <c r="D199" s="14">
        <v>3144.75</v>
      </c>
      <c r="E199" s="15">
        <v>-125.1</v>
      </c>
      <c r="F199" s="14">
        <v>0</v>
      </c>
      <c r="G199" s="14">
        <v>238.11</v>
      </c>
      <c r="H199" s="14">
        <v>113.01</v>
      </c>
      <c r="I199" s="14">
        <v>0.14000000000000001</v>
      </c>
      <c r="J199" s="14">
        <v>113.15</v>
      </c>
      <c r="K199" s="14">
        <v>3031.6</v>
      </c>
    </row>
    <row r="200" spans="1:11" s="7" customFormat="1" x14ac:dyDescent="0.2">
      <c r="A200" s="17" t="s">
        <v>35</v>
      </c>
      <c r="C200" s="7" t="s">
        <v>36</v>
      </c>
      <c r="D200" s="7" t="s">
        <v>36</v>
      </c>
      <c r="E200" s="7" t="s">
        <v>36</v>
      </c>
      <c r="F200" s="7" t="s">
        <v>36</v>
      </c>
      <c r="G200" s="7" t="s">
        <v>36</v>
      </c>
      <c r="H200" s="7" t="s">
        <v>36</v>
      </c>
      <c r="I200" s="7" t="s">
        <v>36</v>
      </c>
      <c r="J200" s="7" t="s">
        <v>36</v>
      </c>
      <c r="K200" s="7" t="s">
        <v>36</v>
      </c>
    </row>
    <row r="201" spans="1:11" x14ac:dyDescent="0.2">
      <c r="C201" s="19">
        <v>3144.75</v>
      </c>
      <c r="D201" s="19">
        <v>3144.75</v>
      </c>
      <c r="E201" s="20">
        <v>-125.1</v>
      </c>
      <c r="F201" s="19">
        <v>0</v>
      </c>
      <c r="G201" s="19">
        <v>238.11</v>
      </c>
      <c r="H201" s="19">
        <v>113.01</v>
      </c>
      <c r="I201" s="19">
        <v>0.14000000000000001</v>
      </c>
      <c r="J201" s="19">
        <v>113.15</v>
      </c>
      <c r="K201" s="19">
        <v>3031.6</v>
      </c>
    </row>
    <row r="203" spans="1:11" x14ac:dyDescent="0.2">
      <c r="A203" s="12" t="s">
        <v>277</v>
      </c>
    </row>
    <row r="204" spans="1:11" x14ac:dyDescent="0.2">
      <c r="A204" s="2" t="s">
        <v>278</v>
      </c>
      <c r="B204" s="1" t="s">
        <v>279</v>
      </c>
      <c r="C204" s="14">
        <v>2500.0500000000002</v>
      </c>
      <c r="D204" s="14">
        <v>2500.0500000000002</v>
      </c>
      <c r="E204" s="15">
        <v>-160.30000000000001</v>
      </c>
      <c r="F204" s="14">
        <v>0</v>
      </c>
      <c r="G204" s="14">
        <v>167.97</v>
      </c>
      <c r="H204" s="14">
        <v>7.67</v>
      </c>
      <c r="I204" s="15">
        <v>-0.02</v>
      </c>
      <c r="J204" s="14">
        <v>7.65</v>
      </c>
      <c r="K204" s="14">
        <v>2492.4</v>
      </c>
    </row>
    <row r="205" spans="1:11" s="7" customFormat="1" x14ac:dyDescent="0.2">
      <c r="A205" s="17" t="s">
        <v>35</v>
      </c>
      <c r="C205" s="7" t="s">
        <v>36</v>
      </c>
      <c r="D205" s="7" t="s">
        <v>36</v>
      </c>
      <c r="E205" s="7" t="s">
        <v>36</v>
      </c>
      <c r="F205" s="7" t="s">
        <v>36</v>
      </c>
      <c r="G205" s="7" t="s">
        <v>36</v>
      </c>
      <c r="H205" s="7" t="s">
        <v>36</v>
      </c>
      <c r="I205" s="7" t="s">
        <v>36</v>
      </c>
      <c r="J205" s="7" t="s">
        <v>36</v>
      </c>
      <c r="K205" s="7" t="s">
        <v>36</v>
      </c>
    </row>
    <row r="206" spans="1:11" x14ac:dyDescent="0.2">
      <c r="C206" s="19">
        <v>2500.0500000000002</v>
      </c>
      <c r="D206" s="19">
        <v>2500.0500000000002</v>
      </c>
      <c r="E206" s="20">
        <v>-160.30000000000001</v>
      </c>
      <c r="F206" s="19">
        <v>0</v>
      </c>
      <c r="G206" s="19">
        <v>167.97</v>
      </c>
      <c r="H206" s="19">
        <v>7.67</v>
      </c>
      <c r="I206" s="20">
        <v>-0.02</v>
      </c>
      <c r="J206" s="19">
        <v>7.65</v>
      </c>
      <c r="K206" s="19">
        <v>2492.4</v>
      </c>
    </row>
    <row r="208" spans="1:11" x14ac:dyDescent="0.2">
      <c r="A208" s="12" t="s">
        <v>280</v>
      </c>
    </row>
    <row r="209" spans="1:11" x14ac:dyDescent="0.2">
      <c r="A209" s="2" t="s">
        <v>281</v>
      </c>
      <c r="B209" s="1" t="s">
        <v>282</v>
      </c>
      <c r="C209" s="14">
        <v>2508.6</v>
      </c>
      <c r="D209" s="14">
        <v>2508.6</v>
      </c>
      <c r="E209" s="15">
        <v>-160.30000000000001</v>
      </c>
      <c r="F209" s="14">
        <v>0</v>
      </c>
      <c r="G209" s="14">
        <v>168.9</v>
      </c>
      <c r="H209" s="14">
        <v>8.6</v>
      </c>
      <c r="I209" s="14">
        <v>0</v>
      </c>
      <c r="J209" s="14">
        <v>8.6</v>
      </c>
      <c r="K209" s="14">
        <v>2500</v>
      </c>
    </row>
    <row r="210" spans="1:11" x14ac:dyDescent="0.2">
      <c r="A210" s="2" t="s">
        <v>283</v>
      </c>
      <c r="B210" s="1" t="s">
        <v>284</v>
      </c>
      <c r="C210" s="14">
        <v>1925.55</v>
      </c>
      <c r="D210" s="14">
        <v>1925.55</v>
      </c>
      <c r="E210" s="15">
        <v>-188.71</v>
      </c>
      <c r="F210" s="15">
        <v>-76.45</v>
      </c>
      <c r="G210" s="14">
        <v>112.27</v>
      </c>
      <c r="H210" s="14">
        <v>0</v>
      </c>
      <c r="I210" s="14">
        <v>0</v>
      </c>
      <c r="J210" s="14">
        <v>-76.45</v>
      </c>
      <c r="K210" s="14">
        <v>2002</v>
      </c>
    </row>
    <row r="211" spans="1:11" x14ac:dyDescent="0.2">
      <c r="A211" s="2" t="s">
        <v>285</v>
      </c>
      <c r="B211" s="1" t="s">
        <v>286</v>
      </c>
      <c r="C211" s="14">
        <v>735.15</v>
      </c>
      <c r="D211" s="14">
        <v>735.15</v>
      </c>
      <c r="E211" s="15">
        <v>-200.83</v>
      </c>
      <c r="F211" s="15">
        <v>-164.75</v>
      </c>
      <c r="G211" s="14">
        <v>36.08</v>
      </c>
      <c r="H211" s="14">
        <v>0</v>
      </c>
      <c r="I211" s="15">
        <v>-0.1</v>
      </c>
      <c r="J211" s="14">
        <v>-164.85</v>
      </c>
      <c r="K211" s="14">
        <v>900</v>
      </c>
    </row>
    <row r="212" spans="1:11" s="7" customFormat="1" x14ac:dyDescent="0.2">
      <c r="A212" s="17" t="s">
        <v>35</v>
      </c>
      <c r="C212" s="7" t="s">
        <v>36</v>
      </c>
      <c r="D212" s="7" t="s">
        <v>36</v>
      </c>
      <c r="E212" s="7" t="s">
        <v>36</v>
      </c>
      <c r="F212" s="7" t="s">
        <v>36</v>
      </c>
      <c r="G212" s="7" t="s">
        <v>36</v>
      </c>
      <c r="H212" s="7" t="s">
        <v>36</v>
      </c>
      <c r="I212" s="7" t="s">
        <v>36</v>
      </c>
      <c r="J212" s="7" t="s">
        <v>36</v>
      </c>
      <c r="K212" s="7" t="s">
        <v>36</v>
      </c>
    </row>
    <row r="213" spans="1:11" x14ac:dyDescent="0.2">
      <c r="C213" s="19">
        <v>5169.3</v>
      </c>
      <c r="D213" s="19">
        <v>5169.3</v>
      </c>
      <c r="E213" s="20">
        <v>-549.84</v>
      </c>
      <c r="F213" s="20">
        <v>-241.2</v>
      </c>
      <c r="G213" s="19">
        <v>317.25</v>
      </c>
      <c r="H213" s="19">
        <v>8.6</v>
      </c>
      <c r="I213" s="20">
        <v>-0.1</v>
      </c>
      <c r="J213" s="19">
        <v>-232.7</v>
      </c>
      <c r="K213" s="19">
        <v>5402</v>
      </c>
    </row>
    <row r="215" spans="1:11" s="7" customFormat="1" x14ac:dyDescent="0.2">
      <c r="A215" s="16"/>
      <c r="C215" s="7" t="s">
        <v>287</v>
      </c>
      <c r="D215" s="7" t="s">
        <v>287</v>
      </c>
      <c r="E215" s="7" t="s">
        <v>287</v>
      </c>
      <c r="F215" s="7" t="s">
        <v>287</v>
      </c>
      <c r="G215" s="7" t="s">
        <v>287</v>
      </c>
      <c r="H215" s="7" t="s">
        <v>287</v>
      </c>
      <c r="I215" s="7" t="s">
        <v>287</v>
      </c>
      <c r="J215" s="7" t="s">
        <v>287</v>
      </c>
      <c r="K215" s="7" t="s">
        <v>287</v>
      </c>
    </row>
    <row r="216" spans="1:11" x14ac:dyDescent="0.2">
      <c r="A216" s="17" t="s">
        <v>288</v>
      </c>
      <c r="B216" s="1" t="s">
        <v>289</v>
      </c>
      <c r="C216" s="19">
        <v>358199.85</v>
      </c>
      <c r="D216" s="19">
        <v>358199.85</v>
      </c>
      <c r="E216" s="20">
        <v>-18001.560000000001</v>
      </c>
      <c r="F216" s="20">
        <v>-6716.52</v>
      </c>
      <c r="G216" s="19">
        <v>31639.72</v>
      </c>
      <c r="H216" s="19">
        <v>20354.5</v>
      </c>
      <c r="I216" s="20">
        <v>-0.53</v>
      </c>
      <c r="J216" s="19">
        <v>13637.45</v>
      </c>
      <c r="K216" s="19">
        <v>344562.4</v>
      </c>
    </row>
    <row r="218" spans="1:11" x14ac:dyDescent="0.2">
      <c r="C218" s="1" t="s">
        <v>289</v>
      </c>
      <c r="D218" s="1" t="s">
        <v>289</v>
      </c>
      <c r="E218" s="1" t="s">
        <v>289</v>
      </c>
      <c r="F218" s="1" t="s">
        <v>289</v>
      </c>
      <c r="G218" s="1" t="s">
        <v>289</v>
      </c>
      <c r="H218" s="1" t="s">
        <v>289</v>
      </c>
      <c r="I218" s="1" t="s">
        <v>289</v>
      </c>
      <c r="J218" s="1" t="s">
        <v>289</v>
      </c>
      <c r="K218" s="1" t="s">
        <v>289</v>
      </c>
    </row>
    <row r="219" spans="1:11" x14ac:dyDescent="0.2">
      <c r="A219" s="2" t="s">
        <v>289</v>
      </c>
      <c r="B219" s="1" t="s">
        <v>289</v>
      </c>
      <c r="C219" s="18"/>
      <c r="D219" s="18"/>
      <c r="E219" s="18"/>
      <c r="F219" s="18"/>
      <c r="G219" s="18"/>
      <c r="H219" s="18"/>
      <c r="I219" s="18"/>
      <c r="J219" s="18"/>
      <c r="K219" s="18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9"/>
  <sheetViews>
    <sheetView workbookViewId="0">
      <pane xSplit="1" ySplit="8" topLeftCell="B99" activePane="bottomRight" state="frozen"/>
      <selection pane="topRight" activeCell="B1" sqref="B1"/>
      <selection pane="bottomLeft" activeCell="A9" sqref="A9"/>
      <selection pane="bottomRight" activeCell="B114" sqref="B114:B123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9" t="s">
        <v>289</v>
      </c>
      <c r="C1" s="30"/>
    </row>
    <row r="2" spans="1:11" ht="24.95" customHeight="1" x14ac:dyDescent="0.2">
      <c r="A2" s="4" t="s">
        <v>1</v>
      </c>
      <c r="B2" s="31" t="s">
        <v>2</v>
      </c>
      <c r="C2" s="32"/>
    </row>
    <row r="3" spans="1:11" ht="15.75" x14ac:dyDescent="0.25">
      <c r="B3" s="33" t="s">
        <v>3</v>
      </c>
      <c r="C3" s="30"/>
    </row>
    <row r="4" spans="1:11" ht="15" x14ac:dyDescent="0.25">
      <c r="B4" s="34" t="s">
        <v>293</v>
      </c>
      <c r="C4" s="30"/>
    </row>
    <row r="5" spans="1:11" x14ac:dyDescent="0.2">
      <c r="B5" s="6"/>
    </row>
    <row r="6" spans="1:11" x14ac:dyDescent="0.2">
      <c r="B6" s="6" t="s">
        <v>4</v>
      </c>
    </row>
    <row r="8" spans="1:11" s="5" customFormat="1" ht="23.25" thickBot="1" x14ac:dyDescent="0.25">
      <c r="A8" s="8" t="s">
        <v>5</v>
      </c>
      <c r="B8" s="9" t="s">
        <v>6</v>
      </c>
      <c r="C8" s="9" t="s">
        <v>7</v>
      </c>
      <c r="D8" s="10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9" t="s">
        <v>13</v>
      </c>
      <c r="J8" s="10" t="s">
        <v>14</v>
      </c>
      <c r="K8" s="11" t="s">
        <v>15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16</v>
      </c>
    </row>
    <row r="14" spans="1:11" x14ac:dyDescent="0.2">
      <c r="A14" s="2" t="s">
        <v>17</v>
      </c>
      <c r="B14" s="1" t="s">
        <v>18</v>
      </c>
      <c r="C14" s="14">
        <v>5414.1</v>
      </c>
      <c r="D14" s="14">
        <v>5414.1</v>
      </c>
      <c r="E14" s="14">
        <v>0</v>
      </c>
      <c r="F14" s="14">
        <v>0</v>
      </c>
      <c r="G14" s="14">
        <v>609.19000000000005</v>
      </c>
      <c r="H14" s="14">
        <v>609.19000000000005</v>
      </c>
      <c r="I14" s="15">
        <v>-0.09</v>
      </c>
      <c r="J14" s="14">
        <v>609.1</v>
      </c>
      <c r="K14" s="14">
        <v>4805</v>
      </c>
    </row>
    <row r="15" spans="1:11" x14ac:dyDescent="0.2">
      <c r="A15" s="2" t="s">
        <v>19</v>
      </c>
      <c r="B15" s="1" t="s">
        <v>20</v>
      </c>
      <c r="C15" s="14">
        <v>5414.1</v>
      </c>
      <c r="D15" s="14">
        <v>5414.1</v>
      </c>
      <c r="E15" s="14">
        <v>0</v>
      </c>
      <c r="F15" s="14">
        <v>0</v>
      </c>
      <c r="G15" s="14">
        <v>609.19000000000005</v>
      </c>
      <c r="H15" s="14">
        <v>609.19000000000005</v>
      </c>
      <c r="I15" s="15">
        <v>-0.09</v>
      </c>
      <c r="J15" s="14">
        <v>609.1</v>
      </c>
      <c r="K15" s="14">
        <v>4805</v>
      </c>
    </row>
    <row r="16" spans="1:11" x14ac:dyDescent="0.2">
      <c r="A16" s="2" t="s">
        <v>21</v>
      </c>
      <c r="B16" s="1" t="s">
        <v>22</v>
      </c>
      <c r="C16" s="14">
        <v>5414.1</v>
      </c>
      <c r="D16" s="14">
        <v>5414.1</v>
      </c>
      <c r="E16" s="14">
        <v>0</v>
      </c>
      <c r="F16" s="14">
        <v>0</v>
      </c>
      <c r="G16" s="14">
        <v>609.19000000000005</v>
      </c>
      <c r="H16" s="14">
        <v>609.19000000000005</v>
      </c>
      <c r="I16" s="15">
        <v>-0.09</v>
      </c>
      <c r="J16" s="14">
        <v>609.1</v>
      </c>
      <c r="K16" s="14">
        <v>4805</v>
      </c>
    </row>
    <row r="17" spans="1:11" x14ac:dyDescent="0.2">
      <c r="A17" s="2" t="s">
        <v>23</v>
      </c>
      <c r="B17" s="1" t="s">
        <v>24</v>
      </c>
      <c r="C17" s="14">
        <v>5414.1</v>
      </c>
      <c r="D17" s="14">
        <v>5414.1</v>
      </c>
      <c r="E17" s="14">
        <v>0</v>
      </c>
      <c r="F17" s="14">
        <v>0</v>
      </c>
      <c r="G17" s="14">
        <v>609.19000000000005</v>
      </c>
      <c r="H17" s="14">
        <v>609.19000000000005</v>
      </c>
      <c r="I17" s="15">
        <v>-0.09</v>
      </c>
      <c r="J17" s="14">
        <v>609.1</v>
      </c>
      <c r="K17" s="14">
        <v>4805</v>
      </c>
    </row>
    <row r="18" spans="1:11" x14ac:dyDescent="0.2">
      <c r="A18" s="2" t="s">
        <v>25</v>
      </c>
      <c r="B18" s="1" t="s">
        <v>26</v>
      </c>
      <c r="C18" s="14">
        <v>5414.1</v>
      </c>
      <c r="D18" s="14">
        <v>5414.1</v>
      </c>
      <c r="E18" s="14">
        <v>0</v>
      </c>
      <c r="F18" s="14">
        <v>0</v>
      </c>
      <c r="G18" s="14">
        <v>609.19000000000005</v>
      </c>
      <c r="H18" s="14">
        <v>609.19000000000005</v>
      </c>
      <c r="I18" s="15">
        <v>-0.09</v>
      </c>
      <c r="J18" s="14">
        <v>609.1</v>
      </c>
      <c r="K18" s="14">
        <v>4805</v>
      </c>
    </row>
    <row r="19" spans="1:11" x14ac:dyDescent="0.2">
      <c r="A19" s="2" t="s">
        <v>27</v>
      </c>
      <c r="B19" s="1" t="s">
        <v>28</v>
      </c>
      <c r="C19" s="14">
        <v>5414.1</v>
      </c>
      <c r="D19" s="14">
        <v>5414.1</v>
      </c>
      <c r="E19" s="14">
        <v>0</v>
      </c>
      <c r="F19" s="14">
        <v>0</v>
      </c>
      <c r="G19" s="14">
        <v>609.19000000000005</v>
      </c>
      <c r="H19" s="14">
        <v>609.19000000000005</v>
      </c>
      <c r="I19" s="15">
        <v>-0.09</v>
      </c>
      <c r="J19" s="14">
        <v>609.1</v>
      </c>
      <c r="K19" s="14">
        <v>4805</v>
      </c>
    </row>
    <row r="20" spans="1:11" x14ac:dyDescent="0.2">
      <c r="A20" s="2" t="s">
        <v>29</v>
      </c>
      <c r="B20" s="1" t="s">
        <v>30</v>
      </c>
      <c r="C20" s="14">
        <v>5414.1</v>
      </c>
      <c r="D20" s="14">
        <v>5414.1</v>
      </c>
      <c r="E20" s="14">
        <v>0</v>
      </c>
      <c r="F20" s="14">
        <v>0</v>
      </c>
      <c r="G20" s="14">
        <v>609.19000000000005</v>
      </c>
      <c r="H20" s="14">
        <v>609.19000000000005</v>
      </c>
      <c r="I20" s="15">
        <v>-0.09</v>
      </c>
      <c r="J20" s="14">
        <v>609.1</v>
      </c>
      <c r="K20" s="14">
        <v>4805</v>
      </c>
    </row>
    <row r="21" spans="1:11" x14ac:dyDescent="0.2">
      <c r="A21" s="2" t="s">
        <v>31</v>
      </c>
      <c r="B21" s="1" t="s">
        <v>32</v>
      </c>
      <c r="C21" s="14">
        <v>5414.1</v>
      </c>
      <c r="D21" s="14">
        <v>5414.1</v>
      </c>
      <c r="E21" s="14">
        <v>0</v>
      </c>
      <c r="F21" s="14">
        <v>0</v>
      </c>
      <c r="G21" s="14">
        <v>609.19000000000005</v>
      </c>
      <c r="H21" s="14">
        <v>609.19000000000005</v>
      </c>
      <c r="I21" s="15">
        <v>-0.09</v>
      </c>
      <c r="J21" s="14">
        <v>609.1</v>
      </c>
      <c r="K21" s="14">
        <v>4805</v>
      </c>
    </row>
    <row r="22" spans="1:11" x14ac:dyDescent="0.2">
      <c r="A22" s="2" t="s">
        <v>33</v>
      </c>
      <c r="B22" s="1" t="s">
        <v>34</v>
      </c>
      <c r="C22" s="14">
        <v>5414.1</v>
      </c>
      <c r="D22" s="14">
        <v>5414.1</v>
      </c>
      <c r="E22" s="14">
        <v>0</v>
      </c>
      <c r="F22" s="14">
        <v>0</v>
      </c>
      <c r="G22" s="14">
        <v>609.19000000000005</v>
      </c>
      <c r="H22" s="14">
        <v>609.19000000000005</v>
      </c>
      <c r="I22" s="15">
        <v>-0.09</v>
      </c>
      <c r="J22" s="14">
        <v>609.1</v>
      </c>
      <c r="K22" s="14">
        <v>4805</v>
      </c>
    </row>
    <row r="23" spans="1:11" s="7" customFormat="1" x14ac:dyDescent="0.2">
      <c r="A23" s="17" t="s">
        <v>35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</row>
    <row r="24" spans="1:11" x14ac:dyDescent="0.2">
      <c r="C24" s="19">
        <v>48726.9</v>
      </c>
      <c r="D24" s="19">
        <v>48726.9</v>
      </c>
      <c r="E24" s="19">
        <v>0</v>
      </c>
      <c r="F24" s="19">
        <v>0</v>
      </c>
      <c r="G24" s="19">
        <v>5482.71</v>
      </c>
      <c r="H24" s="19">
        <v>5482.71</v>
      </c>
      <c r="I24" s="20">
        <v>-0.81</v>
      </c>
      <c r="J24" s="19">
        <v>5481.9</v>
      </c>
      <c r="K24" s="19">
        <v>43245</v>
      </c>
    </row>
    <row r="26" spans="1:11" x14ac:dyDescent="0.2">
      <c r="A26" s="12" t="s">
        <v>37</v>
      </c>
    </row>
    <row r="27" spans="1:11" x14ac:dyDescent="0.2">
      <c r="A27" s="2" t="s">
        <v>38</v>
      </c>
      <c r="B27" s="1" t="s">
        <v>39</v>
      </c>
      <c r="C27" s="14">
        <v>15615.45</v>
      </c>
      <c r="D27" s="14">
        <v>15615.45</v>
      </c>
      <c r="E27" s="14">
        <v>0</v>
      </c>
      <c r="F27" s="14">
        <v>0</v>
      </c>
      <c r="G27" s="14">
        <v>2904.12</v>
      </c>
      <c r="H27" s="14">
        <v>2904.12</v>
      </c>
      <c r="I27" s="15">
        <v>-7.0000000000000007E-2</v>
      </c>
      <c r="J27" s="14">
        <v>2904.05</v>
      </c>
      <c r="K27" s="14">
        <v>12711.4</v>
      </c>
    </row>
    <row r="28" spans="1:11" x14ac:dyDescent="0.2">
      <c r="A28" s="2" t="s">
        <v>40</v>
      </c>
      <c r="B28" s="1" t="s">
        <v>41</v>
      </c>
      <c r="C28" s="14">
        <v>4419.6000000000004</v>
      </c>
      <c r="D28" s="14">
        <v>4419.6000000000004</v>
      </c>
      <c r="E28" s="14">
        <v>0</v>
      </c>
      <c r="F28" s="14">
        <v>0</v>
      </c>
      <c r="G28" s="14">
        <v>419.53</v>
      </c>
      <c r="H28" s="14">
        <v>419.53</v>
      </c>
      <c r="I28" s="15">
        <v>-0.13</v>
      </c>
      <c r="J28" s="14">
        <v>419.4</v>
      </c>
      <c r="K28" s="14">
        <v>4000.2</v>
      </c>
    </row>
    <row r="29" spans="1:11" x14ac:dyDescent="0.2">
      <c r="A29" s="2" t="s">
        <v>42</v>
      </c>
      <c r="B29" s="1" t="s">
        <v>43</v>
      </c>
      <c r="C29" s="14">
        <v>1929.15</v>
      </c>
      <c r="D29" s="14">
        <v>1929.15</v>
      </c>
      <c r="E29" s="15">
        <v>-188.71</v>
      </c>
      <c r="F29" s="15">
        <v>-76.22</v>
      </c>
      <c r="G29" s="14">
        <v>112.5</v>
      </c>
      <c r="H29" s="14">
        <v>0</v>
      </c>
      <c r="I29" s="15">
        <v>-0.03</v>
      </c>
      <c r="J29" s="14">
        <v>-76.25</v>
      </c>
      <c r="K29" s="14">
        <v>2005.4</v>
      </c>
    </row>
    <row r="30" spans="1:11" x14ac:dyDescent="0.2">
      <c r="A30" s="2" t="s">
        <v>44</v>
      </c>
      <c r="B30" s="1" t="s">
        <v>45</v>
      </c>
      <c r="C30" s="14">
        <v>1929.15</v>
      </c>
      <c r="D30" s="14">
        <v>1929.15</v>
      </c>
      <c r="E30" s="15">
        <v>-188.71</v>
      </c>
      <c r="F30" s="15">
        <v>-76.22</v>
      </c>
      <c r="G30" s="14">
        <v>112.5</v>
      </c>
      <c r="H30" s="14">
        <v>0</v>
      </c>
      <c r="I30" s="15">
        <v>-0.03</v>
      </c>
      <c r="J30" s="14">
        <v>-76.25</v>
      </c>
      <c r="K30" s="14">
        <v>2005.4</v>
      </c>
    </row>
    <row r="31" spans="1:11" x14ac:dyDescent="0.2">
      <c r="A31" s="2" t="s">
        <v>46</v>
      </c>
      <c r="B31" s="1" t="s">
        <v>47</v>
      </c>
      <c r="C31" s="14">
        <v>5049.3</v>
      </c>
      <c r="D31" s="14">
        <v>5049.3</v>
      </c>
      <c r="E31" s="14">
        <v>0</v>
      </c>
      <c r="F31" s="14">
        <v>0</v>
      </c>
      <c r="G31" s="14">
        <v>532.38</v>
      </c>
      <c r="H31" s="14">
        <v>532.38</v>
      </c>
      <c r="I31" s="14">
        <v>0.12</v>
      </c>
      <c r="J31" s="14">
        <v>532.5</v>
      </c>
      <c r="K31" s="14">
        <v>4516.8</v>
      </c>
    </row>
    <row r="32" spans="1:11" x14ac:dyDescent="0.2">
      <c r="A32" s="2" t="s">
        <v>48</v>
      </c>
      <c r="B32" s="1" t="s">
        <v>49</v>
      </c>
      <c r="C32" s="14">
        <v>3000</v>
      </c>
      <c r="D32" s="14">
        <v>3000</v>
      </c>
      <c r="E32" s="15">
        <v>-145.38</v>
      </c>
      <c r="F32" s="14">
        <v>0</v>
      </c>
      <c r="G32" s="14">
        <v>222.36</v>
      </c>
      <c r="H32" s="14">
        <v>76.98</v>
      </c>
      <c r="I32" s="14">
        <v>0.02</v>
      </c>
      <c r="J32" s="14">
        <v>77</v>
      </c>
      <c r="K32" s="14">
        <v>2923</v>
      </c>
    </row>
    <row r="33" spans="1:11" s="7" customFormat="1" x14ac:dyDescent="0.2">
      <c r="A33" s="17" t="s">
        <v>35</v>
      </c>
      <c r="C33" s="7" t="s">
        <v>36</v>
      </c>
      <c r="D33" s="7" t="s">
        <v>36</v>
      </c>
      <c r="E33" s="7" t="s">
        <v>36</v>
      </c>
      <c r="F33" s="7" t="s">
        <v>36</v>
      </c>
      <c r="G33" s="7" t="s">
        <v>36</v>
      </c>
      <c r="H33" s="7" t="s">
        <v>36</v>
      </c>
      <c r="I33" s="7" t="s">
        <v>36</v>
      </c>
      <c r="J33" s="7" t="s">
        <v>36</v>
      </c>
      <c r="K33" s="7" t="s">
        <v>36</v>
      </c>
    </row>
    <row r="34" spans="1:11" x14ac:dyDescent="0.2">
      <c r="C34" s="19">
        <v>31942.65</v>
      </c>
      <c r="D34" s="19">
        <v>31942.65</v>
      </c>
      <c r="E34" s="20">
        <v>-522.79999999999995</v>
      </c>
      <c r="F34" s="20">
        <v>-152.44</v>
      </c>
      <c r="G34" s="19">
        <v>4303.3900000000003</v>
      </c>
      <c r="H34" s="19">
        <v>3933.01</v>
      </c>
      <c r="I34" s="20">
        <v>-0.12</v>
      </c>
      <c r="J34" s="19">
        <v>3780.45</v>
      </c>
      <c r="K34" s="19">
        <v>28162.2</v>
      </c>
    </row>
    <row r="36" spans="1:11" x14ac:dyDescent="0.2">
      <c r="A36" s="12" t="s">
        <v>50</v>
      </c>
    </row>
    <row r="37" spans="1:11" x14ac:dyDescent="0.2">
      <c r="A37" s="2" t="s">
        <v>51</v>
      </c>
      <c r="B37" s="1" t="s">
        <v>52</v>
      </c>
      <c r="C37" s="14">
        <v>1929.15</v>
      </c>
      <c r="D37" s="14">
        <v>1929.15</v>
      </c>
      <c r="E37" s="15">
        <v>-188.71</v>
      </c>
      <c r="F37" s="15">
        <v>-76.22</v>
      </c>
      <c r="G37" s="14">
        <v>112.5</v>
      </c>
      <c r="H37" s="14">
        <v>0</v>
      </c>
      <c r="I37" s="15">
        <v>-0.03</v>
      </c>
      <c r="J37" s="14">
        <v>-76.25</v>
      </c>
      <c r="K37" s="14">
        <v>2005.4</v>
      </c>
    </row>
    <row r="38" spans="1:11" x14ac:dyDescent="0.2">
      <c r="A38" s="2" t="s">
        <v>53</v>
      </c>
      <c r="B38" s="1" t="s">
        <v>54</v>
      </c>
      <c r="C38" s="14">
        <v>8430.6</v>
      </c>
      <c r="D38" s="14">
        <v>8430.6</v>
      </c>
      <c r="E38" s="14">
        <v>0</v>
      </c>
      <c r="F38" s="14">
        <v>0</v>
      </c>
      <c r="G38" s="14">
        <v>1253.51</v>
      </c>
      <c r="H38" s="14">
        <v>1253.51</v>
      </c>
      <c r="I38" s="14">
        <v>0.09</v>
      </c>
      <c r="J38" s="14">
        <v>1253.5999999999999</v>
      </c>
      <c r="K38" s="14">
        <v>7177</v>
      </c>
    </row>
    <row r="39" spans="1:11" s="7" customFormat="1" x14ac:dyDescent="0.2">
      <c r="A39" s="17" t="s">
        <v>35</v>
      </c>
      <c r="C39" s="7" t="s">
        <v>36</v>
      </c>
      <c r="D39" s="7" t="s">
        <v>36</v>
      </c>
      <c r="E39" s="7" t="s">
        <v>36</v>
      </c>
      <c r="F39" s="7" t="s">
        <v>36</v>
      </c>
      <c r="G39" s="7" t="s">
        <v>36</v>
      </c>
      <c r="H39" s="7" t="s">
        <v>36</v>
      </c>
      <c r="I39" s="7" t="s">
        <v>36</v>
      </c>
      <c r="J39" s="7" t="s">
        <v>36</v>
      </c>
      <c r="K39" s="7" t="s">
        <v>36</v>
      </c>
    </row>
    <row r="40" spans="1:11" x14ac:dyDescent="0.2">
      <c r="C40" s="19">
        <v>10359.75</v>
      </c>
      <c r="D40" s="19">
        <v>10359.75</v>
      </c>
      <c r="E40" s="20">
        <v>-188.71</v>
      </c>
      <c r="F40" s="20">
        <v>-76.22</v>
      </c>
      <c r="G40" s="19">
        <v>1366.01</v>
      </c>
      <c r="H40" s="19">
        <v>1253.51</v>
      </c>
      <c r="I40" s="19">
        <v>0.06</v>
      </c>
      <c r="J40" s="19">
        <v>1177.3499999999999</v>
      </c>
      <c r="K40" s="19">
        <v>9182.4</v>
      </c>
    </row>
    <row r="42" spans="1:11" x14ac:dyDescent="0.2">
      <c r="A42" s="12" t="s">
        <v>55</v>
      </c>
    </row>
    <row r="43" spans="1:11" x14ac:dyDescent="0.2">
      <c r="A43" s="2" t="s">
        <v>56</v>
      </c>
      <c r="B43" s="1" t="s">
        <v>57</v>
      </c>
      <c r="C43" s="14">
        <v>6650.25</v>
      </c>
      <c r="D43" s="14">
        <v>6650.25</v>
      </c>
      <c r="E43" s="14">
        <v>0</v>
      </c>
      <c r="F43" s="14">
        <v>0</v>
      </c>
      <c r="G43" s="14">
        <v>873.23</v>
      </c>
      <c r="H43" s="14">
        <v>873.23</v>
      </c>
      <c r="I43" s="14">
        <v>0.02</v>
      </c>
      <c r="J43" s="14">
        <v>873.25</v>
      </c>
      <c r="K43" s="14">
        <v>5777</v>
      </c>
    </row>
    <row r="44" spans="1:11" x14ac:dyDescent="0.2">
      <c r="A44" s="2" t="s">
        <v>58</v>
      </c>
      <c r="B44" s="1" t="s">
        <v>59</v>
      </c>
      <c r="C44" s="14">
        <v>2030.25</v>
      </c>
      <c r="D44" s="14">
        <v>2030.25</v>
      </c>
      <c r="E44" s="15">
        <v>-188.71</v>
      </c>
      <c r="F44" s="15">
        <v>-69.75</v>
      </c>
      <c r="G44" s="14">
        <v>118.97</v>
      </c>
      <c r="H44" s="14">
        <v>0</v>
      </c>
      <c r="I44" s="14">
        <v>0</v>
      </c>
      <c r="J44" s="14">
        <v>-69.75</v>
      </c>
      <c r="K44" s="14">
        <v>2100</v>
      </c>
    </row>
    <row r="45" spans="1:11" x14ac:dyDescent="0.2">
      <c r="A45" s="2" t="s">
        <v>60</v>
      </c>
      <c r="B45" s="1" t="s">
        <v>61</v>
      </c>
      <c r="C45" s="14">
        <v>1923.45</v>
      </c>
      <c r="D45" s="14">
        <v>1923.45</v>
      </c>
      <c r="E45" s="15">
        <v>-188.71</v>
      </c>
      <c r="F45" s="15">
        <v>-76.58</v>
      </c>
      <c r="G45" s="14">
        <v>112.13</v>
      </c>
      <c r="H45" s="14">
        <v>0</v>
      </c>
      <c r="I45" s="14">
        <v>0.03</v>
      </c>
      <c r="J45" s="14">
        <v>-76.55</v>
      </c>
      <c r="K45" s="14">
        <v>2000</v>
      </c>
    </row>
    <row r="46" spans="1:11" s="7" customFormat="1" x14ac:dyDescent="0.2">
      <c r="A46" s="17" t="s">
        <v>35</v>
      </c>
      <c r="C46" s="7" t="s">
        <v>36</v>
      </c>
      <c r="D46" s="7" t="s">
        <v>36</v>
      </c>
      <c r="E46" s="7" t="s">
        <v>36</v>
      </c>
      <c r="F46" s="7" t="s">
        <v>36</v>
      </c>
      <c r="G46" s="7" t="s">
        <v>36</v>
      </c>
      <c r="H46" s="7" t="s">
        <v>36</v>
      </c>
      <c r="I46" s="7" t="s">
        <v>36</v>
      </c>
      <c r="J46" s="7" t="s">
        <v>36</v>
      </c>
      <c r="K46" s="7" t="s">
        <v>36</v>
      </c>
    </row>
    <row r="47" spans="1:11" x14ac:dyDescent="0.2">
      <c r="C47" s="19">
        <v>10603.95</v>
      </c>
      <c r="D47" s="19">
        <v>10603.95</v>
      </c>
      <c r="E47" s="20">
        <v>-377.42</v>
      </c>
      <c r="F47" s="20">
        <v>-146.33000000000001</v>
      </c>
      <c r="G47" s="19">
        <v>1104.33</v>
      </c>
      <c r="H47" s="19">
        <v>873.23</v>
      </c>
      <c r="I47" s="19">
        <v>0.05</v>
      </c>
      <c r="J47" s="19">
        <v>726.95</v>
      </c>
      <c r="K47" s="19">
        <v>9877</v>
      </c>
    </row>
    <row r="49" spans="1:11" x14ac:dyDescent="0.2">
      <c r="A49" s="12" t="s">
        <v>62</v>
      </c>
    </row>
    <row r="50" spans="1:11" x14ac:dyDescent="0.2">
      <c r="A50" s="2" t="s">
        <v>63</v>
      </c>
      <c r="B50" s="1" t="s">
        <v>64</v>
      </c>
      <c r="C50" s="14">
        <v>2239.1999999999998</v>
      </c>
      <c r="D50" s="14">
        <v>2239.1999999999998</v>
      </c>
      <c r="E50" s="15">
        <v>-174.78</v>
      </c>
      <c r="F50" s="15">
        <v>-35.200000000000003</v>
      </c>
      <c r="G50" s="14">
        <v>139.59</v>
      </c>
      <c r="H50" s="14">
        <v>0</v>
      </c>
      <c r="I50" s="14">
        <v>0</v>
      </c>
      <c r="J50" s="14">
        <v>-35.200000000000003</v>
      </c>
      <c r="K50" s="14">
        <v>2274.4</v>
      </c>
    </row>
    <row r="51" spans="1:11" x14ac:dyDescent="0.2">
      <c r="A51" s="2" t="s">
        <v>65</v>
      </c>
      <c r="B51" s="1" t="s">
        <v>66</v>
      </c>
      <c r="C51" s="14">
        <v>2829.6</v>
      </c>
      <c r="D51" s="14">
        <v>2829.6</v>
      </c>
      <c r="E51" s="15">
        <v>-145.38</v>
      </c>
      <c r="F51" s="14">
        <v>0</v>
      </c>
      <c r="G51" s="14">
        <v>203.82</v>
      </c>
      <c r="H51" s="14">
        <v>58.44</v>
      </c>
      <c r="I51" s="14">
        <v>0.16</v>
      </c>
      <c r="J51" s="14">
        <v>58.6</v>
      </c>
      <c r="K51" s="14">
        <v>2771</v>
      </c>
    </row>
    <row r="52" spans="1:11" x14ac:dyDescent="0.2">
      <c r="A52" s="2" t="s">
        <v>67</v>
      </c>
      <c r="B52" s="1" t="s">
        <v>68</v>
      </c>
      <c r="C52" s="14">
        <v>2586.3000000000002</v>
      </c>
      <c r="D52" s="14">
        <v>2586.3000000000002</v>
      </c>
      <c r="E52" s="15">
        <v>-160.30000000000001</v>
      </c>
      <c r="F52" s="14">
        <v>0</v>
      </c>
      <c r="G52" s="14">
        <v>177.35</v>
      </c>
      <c r="H52" s="14">
        <v>17.05</v>
      </c>
      <c r="I52" s="14">
        <v>0.05</v>
      </c>
      <c r="J52" s="14">
        <v>17.100000000000001</v>
      </c>
      <c r="K52" s="14">
        <v>2569.1999999999998</v>
      </c>
    </row>
    <row r="53" spans="1:11" x14ac:dyDescent="0.2">
      <c r="A53" s="2" t="s">
        <v>69</v>
      </c>
      <c r="B53" s="1" t="s">
        <v>70</v>
      </c>
      <c r="C53" s="14">
        <v>3000</v>
      </c>
      <c r="D53" s="14">
        <v>3000</v>
      </c>
      <c r="E53" s="15">
        <v>-145.38</v>
      </c>
      <c r="F53" s="14">
        <v>0</v>
      </c>
      <c r="G53" s="14">
        <v>222.36</v>
      </c>
      <c r="H53" s="14">
        <v>76.98</v>
      </c>
      <c r="I53" s="14">
        <v>0.02</v>
      </c>
      <c r="J53" s="14">
        <v>77</v>
      </c>
      <c r="K53" s="14">
        <v>2923</v>
      </c>
    </row>
    <row r="54" spans="1:11" x14ac:dyDescent="0.2">
      <c r="A54" s="2" t="s">
        <v>71</v>
      </c>
      <c r="B54" s="1" t="s">
        <v>72</v>
      </c>
      <c r="C54" s="14">
        <v>2736.3</v>
      </c>
      <c r="D54" s="14">
        <v>2736.3</v>
      </c>
      <c r="E54" s="15">
        <v>-145.38</v>
      </c>
      <c r="F54" s="14">
        <v>0</v>
      </c>
      <c r="G54" s="14">
        <v>193.67</v>
      </c>
      <c r="H54" s="14">
        <v>48.29</v>
      </c>
      <c r="I54" s="14">
        <v>0.01</v>
      </c>
      <c r="J54" s="14">
        <v>48.3</v>
      </c>
      <c r="K54" s="14">
        <v>2688</v>
      </c>
    </row>
    <row r="55" spans="1:11" x14ac:dyDescent="0.2">
      <c r="A55" s="2" t="s">
        <v>73</v>
      </c>
      <c r="B55" s="1" t="s">
        <v>74</v>
      </c>
      <c r="C55" s="14">
        <v>3144.9</v>
      </c>
      <c r="D55" s="14">
        <v>3144.9</v>
      </c>
      <c r="E55" s="15">
        <v>-125.1</v>
      </c>
      <c r="F55" s="14">
        <v>0</v>
      </c>
      <c r="G55" s="14">
        <v>238.13</v>
      </c>
      <c r="H55" s="14">
        <v>113.02</v>
      </c>
      <c r="I55" s="14">
        <v>0.08</v>
      </c>
      <c r="J55" s="14">
        <v>113.1</v>
      </c>
      <c r="K55" s="14">
        <v>3031.8</v>
      </c>
    </row>
    <row r="56" spans="1:11" x14ac:dyDescent="0.2">
      <c r="A56" s="2" t="s">
        <v>75</v>
      </c>
      <c r="B56" s="1" t="s">
        <v>76</v>
      </c>
      <c r="C56" s="14">
        <v>3383.7</v>
      </c>
      <c r="D56" s="14">
        <v>3383.7</v>
      </c>
      <c r="E56" s="15">
        <v>-125.1</v>
      </c>
      <c r="F56" s="14">
        <v>0</v>
      </c>
      <c r="G56" s="14">
        <v>264.11</v>
      </c>
      <c r="H56" s="14">
        <v>139</v>
      </c>
      <c r="I56" s="15">
        <v>-0.1</v>
      </c>
      <c r="J56" s="14">
        <v>138.9</v>
      </c>
      <c r="K56" s="14">
        <v>3244.8</v>
      </c>
    </row>
    <row r="57" spans="1:11" x14ac:dyDescent="0.2">
      <c r="A57" s="2" t="s">
        <v>77</v>
      </c>
      <c r="B57" s="1" t="s">
        <v>78</v>
      </c>
      <c r="C57" s="14">
        <v>2829.6</v>
      </c>
      <c r="D57" s="14">
        <v>2829.6</v>
      </c>
      <c r="E57" s="15">
        <v>-145.38</v>
      </c>
      <c r="F57" s="14">
        <v>0</v>
      </c>
      <c r="G57" s="14">
        <v>203.82</v>
      </c>
      <c r="H57" s="14">
        <v>58.44</v>
      </c>
      <c r="I57" s="14">
        <v>0.16</v>
      </c>
      <c r="J57" s="14">
        <v>58.6</v>
      </c>
      <c r="K57" s="14">
        <v>2771</v>
      </c>
    </row>
    <row r="58" spans="1:11" x14ac:dyDescent="0.2">
      <c r="A58" s="2" t="s">
        <v>79</v>
      </c>
      <c r="B58" s="1" t="s">
        <v>80</v>
      </c>
      <c r="C58" s="14">
        <v>5732.85</v>
      </c>
      <c r="D58" s="14">
        <v>5732.85</v>
      </c>
      <c r="E58" s="14">
        <v>0</v>
      </c>
      <c r="F58" s="14">
        <v>0</v>
      </c>
      <c r="G58" s="14">
        <v>677.27</v>
      </c>
      <c r="H58" s="14">
        <v>677.27</v>
      </c>
      <c r="I58" s="15">
        <v>-0.02</v>
      </c>
      <c r="J58" s="14">
        <v>677.25</v>
      </c>
      <c r="K58" s="14">
        <v>5055.6000000000004</v>
      </c>
    </row>
    <row r="59" spans="1:11" x14ac:dyDescent="0.2">
      <c r="A59" s="2" t="s">
        <v>81</v>
      </c>
      <c r="B59" s="1" t="s">
        <v>82</v>
      </c>
      <c r="C59" s="14">
        <v>2829.6</v>
      </c>
      <c r="D59" s="14">
        <v>2829.6</v>
      </c>
      <c r="E59" s="15">
        <v>-145.38</v>
      </c>
      <c r="F59" s="14">
        <v>0</v>
      </c>
      <c r="G59" s="14">
        <v>203.82</v>
      </c>
      <c r="H59" s="14">
        <v>58.44</v>
      </c>
      <c r="I59" s="15">
        <v>-0.04</v>
      </c>
      <c r="J59" s="14">
        <v>58.4</v>
      </c>
      <c r="K59" s="14">
        <v>2771.2</v>
      </c>
    </row>
    <row r="60" spans="1:11" x14ac:dyDescent="0.2">
      <c r="A60" s="2" t="s">
        <v>83</v>
      </c>
      <c r="B60" s="1" t="s">
        <v>84</v>
      </c>
      <c r="C60" s="14">
        <v>3144.9</v>
      </c>
      <c r="D60" s="14">
        <v>3144.9</v>
      </c>
      <c r="E60" s="15">
        <v>-125.1</v>
      </c>
      <c r="F60" s="14">
        <v>0</v>
      </c>
      <c r="G60" s="14">
        <v>238.13</v>
      </c>
      <c r="H60" s="14">
        <v>113.02</v>
      </c>
      <c r="I60" s="15">
        <v>-0.12</v>
      </c>
      <c r="J60" s="14">
        <v>112.9</v>
      </c>
      <c r="K60" s="14">
        <v>3032</v>
      </c>
    </row>
    <row r="61" spans="1:11" x14ac:dyDescent="0.2">
      <c r="A61" s="2" t="s">
        <v>85</v>
      </c>
      <c r="B61" s="1" t="s">
        <v>86</v>
      </c>
      <c r="C61" s="14">
        <v>2829.6</v>
      </c>
      <c r="D61" s="14">
        <v>2829.6</v>
      </c>
      <c r="E61" s="15">
        <v>-145.38</v>
      </c>
      <c r="F61" s="14">
        <v>0</v>
      </c>
      <c r="G61" s="14">
        <v>203.82</v>
      </c>
      <c r="H61" s="14">
        <v>58.44</v>
      </c>
      <c r="I61" s="15">
        <v>-0.04</v>
      </c>
      <c r="J61" s="14">
        <v>58.4</v>
      </c>
      <c r="K61" s="14">
        <v>2771.2</v>
      </c>
    </row>
    <row r="62" spans="1:11" s="7" customFormat="1" x14ac:dyDescent="0.2">
      <c r="A62" s="17" t="s">
        <v>35</v>
      </c>
      <c r="C62" s="7" t="s">
        <v>36</v>
      </c>
      <c r="D62" s="7" t="s">
        <v>36</v>
      </c>
      <c r="E62" s="7" t="s">
        <v>36</v>
      </c>
      <c r="F62" s="7" t="s">
        <v>36</v>
      </c>
      <c r="G62" s="7" t="s">
        <v>36</v>
      </c>
      <c r="H62" s="7" t="s">
        <v>36</v>
      </c>
      <c r="I62" s="7" t="s">
        <v>36</v>
      </c>
      <c r="J62" s="7" t="s">
        <v>36</v>
      </c>
      <c r="K62" s="7" t="s">
        <v>36</v>
      </c>
    </row>
    <row r="63" spans="1:11" x14ac:dyDescent="0.2">
      <c r="C63" s="19">
        <v>37286.550000000003</v>
      </c>
      <c r="D63" s="19">
        <v>37286.550000000003</v>
      </c>
      <c r="E63" s="20">
        <v>-1582.66</v>
      </c>
      <c r="F63" s="20">
        <v>-35.200000000000003</v>
      </c>
      <c r="G63" s="19">
        <v>2965.89</v>
      </c>
      <c r="H63" s="19">
        <v>1418.39</v>
      </c>
      <c r="I63" s="19">
        <v>0.16</v>
      </c>
      <c r="J63" s="19">
        <v>1383.35</v>
      </c>
      <c r="K63" s="19">
        <v>35903.199999999997</v>
      </c>
    </row>
    <row r="65" spans="1:11" x14ac:dyDescent="0.2">
      <c r="A65" s="12" t="s">
        <v>87</v>
      </c>
    </row>
    <row r="66" spans="1:11" x14ac:dyDescent="0.2">
      <c r="A66" s="2" t="s">
        <v>88</v>
      </c>
      <c r="B66" s="1" t="s">
        <v>89</v>
      </c>
      <c r="C66" s="14">
        <v>768.6</v>
      </c>
      <c r="D66" s="14">
        <v>768.6</v>
      </c>
      <c r="E66" s="15">
        <v>-200.83</v>
      </c>
      <c r="F66" s="15">
        <v>-162.61000000000001</v>
      </c>
      <c r="G66" s="14">
        <v>38.22</v>
      </c>
      <c r="H66" s="14">
        <v>0</v>
      </c>
      <c r="I66" s="14">
        <v>0.01</v>
      </c>
      <c r="J66" s="14">
        <v>-162.6</v>
      </c>
      <c r="K66" s="14">
        <v>931.2</v>
      </c>
    </row>
    <row r="67" spans="1:11" x14ac:dyDescent="0.2">
      <c r="A67" s="2" t="s">
        <v>90</v>
      </c>
      <c r="B67" s="1" t="s">
        <v>91</v>
      </c>
      <c r="C67" s="14">
        <v>2586.3000000000002</v>
      </c>
      <c r="D67" s="14">
        <v>2586.3000000000002</v>
      </c>
      <c r="E67" s="15">
        <v>-160.30000000000001</v>
      </c>
      <c r="F67" s="14">
        <v>0</v>
      </c>
      <c r="G67" s="14">
        <v>177.35</v>
      </c>
      <c r="H67" s="14">
        <v>17.05</v>
      </c>
      <c r="I67" s="14">
        <v>0.05</v>
      </c>
      <c r="J67" s="14">
        <v>17.100000000000001</v>
      </c>
      <c r="K67" s="14">
        <v>2569.1999999999998</v>
      </c>
    </row>
    <row r="68" spans="1:11" x14ac:dyDescent="0.2">
      <c r="A68" s="2" t="s">
        <v>92</v>
      </c>
      <c r="B68" s="1" t="s">
        <v>93</v>
      </c>
      <c r="C68" s="14">
        <v>1387.05</v>
      </c>
      <c r="D68" s="14">
        <v>1387.05</v>
      </c>
      <c r="E68" s="15">
        <v>-200.63</v>
      </c>
      <c r="F68" s="15">
        <v>-122.83</v>
      </c>
      <c r="G68" s="14">
        <v>77.8</v>
      </c>
      <c r="H68" s="14">
        <v>0</v>
      </c>
      <c r="I68" s="14">
        <v>0.08</v>
      </c>
      <c r="J68" s="14">
        <v>-122.75</v>
      </c>
      <c r="K68" s="14">
        <v>1509.8</v>
      </c>
    </row>
    <row r="69" spans="1:11" x14ac:dyDescent="0.2">
      <c r="A69" s="2" t="s">
        <v>94</v>
      </c>
      <c r="B69" s="1" t="s">
        <v>95</v>
      </c>
      <c r="C69" s="14">
        <v>1113.5999999999999</v>
      </c>
      <c r="D69" s="14">
        <v>1113.5999999999999</v>
      </c>
      <c r="E69" s="15">
        <v>-200.74</v>
      </c>
      <c r="F69" s="15">
        <v>-140.44</v>
      </c>
      <c r="G69" s="14">
        <v>60.3</v>
      </c>
      <c r="H69" s="14">
        <v>0</v>
      </c>
      <c r="I69" s="14">
        <v>0.04</v>
      </c>
      <c r="J69" s="14">
        <v>-140.4</v>
      </c>
      <c r="K69" s="14">
        <v>1254</v>
      </c>
    </row>
    <row r="70" spans="1:11" x14ac:dyDescent="0.2">
      <c r="A70" s="2" t="s">
        <v>96</v>
      </c>
      <c r="B70" s="1" t="s">
        <v>97</v>
      </c>
      <c r="C70" s="14">
        <v>1113.5999999999999</v>
      </c>
      <c r="D70" s="14">
        <v>1113.5999999999999</v>
      </c>
      <c r="E70" s="15">
        <v>-200.74</v>
      </c>
      <c r="F70" s="15">
        <v>-140.44</v>
      </c>
      <c r="G70" s="14">
        <v>60.3</v>
      </c>
      <c r="H70" s="14">
        <v>0</v>
      </c>
      <c r="I70" s="14">
        <v>0.04</v>
      </c>
      <c r="J70" s="14">
        <v>-140.4</v>
      </c>
      <c r="K70" s="14">
        <v>1254</v>
      </c>
    </row>
    <row r="71" spans="1:11" x14ac:dyDescent="0.2">
      <c r="A71" s="2" t="s">
        <v>98</v>
      </c>
      <c r="B71" s="1" t="s">
        <v>99</v>
      </c>
      <c r="C71" s="14">
        <v>704.85</v>
      </c>
      <c r="D71" s="14">
        <v>704.85</v>
      </c>
      <c r="E71" s="15">
        <v>-200.83</v>
      </c>
      <c r="F71" s="15">
        <v>-166.69</v>
      </c>
      <c r="G71" s="14">
        <v>34.14</v>
      </c>
      <c r="H71" s="14">
        <v>0</v>
      </c>
      <c r="I71" s="15">
        <v>-0.06</v>
      </c>
      <c r="J71" s="14">
        <v>-166.75</v>
      </c>
      <c r="K71" s="14">
        <v>871.6</v>
      </c>
    </row>
    <row r="72" spans="1:11" x14ac:dyDescent="0.2">
      <c r="A72" s="2" t="s">
        <v>100</v>
      </c>
      <c r="B72" s="1" t="s">
        <v>101</v>
      </c>
      <c r="C72" s="14">
        <v>1591.05</v>
      </c>
      <c r="D72" s="14">
        <v>1591.05</v>
      </c>
      <c r="E72" s="15">
        <v>-200.63</v>
      </c>
      <c r="F72" s="15">
        <v>-109.78</v>
      </c>
      <c r="G72" s="14">
        <v>90.86</v>
      </c>
      <c r="H72" s="14">
        <v>0</v>
      </c>
      <c r="I72" s="14">
        <v>0.03</v>
      </c>
      <c r="J72" s="14">
        <v>-109.75</v>
      </c>
      <c r="K72" s="14">
        <v>1700.8</v>
      </c>
    </row>
    <row r="73" spans="1:11" x14ac:dyDescent="0.2">
      <c r="A73" s="2" t="s">
        <v>102</v>
      </c>
      <c r="B73" s="1" t="s">
        <v>103</v>
      </c>
      <c r="C73" s="14">
        <v>3144</v>
      </c>
      <c r="D73" s="14">
        <v>3144</v>
      </c>
      <c r="E73" s="15">
        <v>-125.1</v>
      </c>
      <c r="F73" s="14">
        <v>0</v>
      </c>
      <c r="G73" s="14">
        <v>238.03</v>
      </c>
      <c r="H73" s="14">
        <v>112.93</v>
      </c>
      <c r="I73" s="15">
        <v>-0.13</v>
      </c>
      <c r="J73" s="14">
        <v>112.8</v>
      </c>
      <c r="K73" s="14">
        <v>3031.2</v>
      </c>
    </row>
    <row r="74" spans="1:11" x14ac:dyDescent="0.2">
      <c r="A74" s="2" t="s">
        <v>104</v>
      </c>
      <c r="B74" s="1" t="s">
        <v>105</v>
      </c>
      <c r="C74" s="14">
        <v>768.6</v>
      </c>
      <c r="D74" s="14">
        <v>768.6</v>
      </c>
      <c r="E74" s="15">
        <v>-200.83</v>
      </c>
      <c r="F74" s="15">
        <v>-162.61000000000001</v>
      </c>
      <c r="G74" s="14">
        <v>38.22</v>
      </c>
      <c r="H74" s="14">
        <v>0</v>
      </c>
      <c r="I74" s="14">
        <v>0.01</v>
      </c>
      <c r="J74" s="14">
        <v>-162.6</v>
      </c>
      <c r="K74" s="14">
        <v>931.2</v>
      </c>
    </row>
    <row r="75" spans="1:11" x14ac:dyDescent="0.2">
      <c r="A75" s="2" t="s">
        <v>106</v>
      </c>
      <c r="B75" s="1" t="s">
        <v>107</v>
      </c>
      <c r="C75" s="14">
        <v>1923.45</v>
      </c>
      <c r="D75" s="14">
        <v>1923.45</v>
      </c>
      <c r="E75" s="15">
        <v>-188.71</v>
      </c>
      <c r="F75" s="15">
        <v>-76.58</v>
      </c>
      <c r="G75" s="14">
        <v>112.13</v>
      </c>
      <c r="H75" s="14">
        <v>0</v>
      </c>
      <c r="I75" s="14">
        <v>0.03</v>
      </c>
      <c r="J75" s="14">
        <v>-76.55</v>
      </c>
      <c r="K75" s="14">
        <v>2000</v>
      </c>
    </row>
    <row r="76" spans="1:11" x14ac:dyDescent="0.2">
      <c r="A76" s="2" t="s">
        <v>108</v>
      </c>
      <c r="B76" s="1" t="s">
        <v>109</v>
      </c>
      <c r="C76" s="14">
        <v>1376.4</v>
      </c>
      <c r="D76" s="14">
        <v>1376.4</v>
      </c>
      <c r="E76" s="15">
        <v>-200.63</v>
      </c>
      <c r="F76" s="15">
        <v>-123.51</v>
      </c>
      <c r="G76" s="14">
        <v>77.12</v>
      </c>
      <c r="H76" s="14">
        <v>0</v>
      </c>
      <c r="I76" s="14">
        <v>0.11</v>
      </c>
      <c r="J76" s="14">
        <v>-123.4</v>
      </c>
      <c r="K76" s="14">
        <v>1499.8</v>
      </c>
    </row>
    <row r="77" spans="1:11" s="7" customFormat="1" x14ac:dyDescent="0.2">
      <c r="A77" s="17" t="s">
        <v>35</v>
      </c>
      <c r="C77" s="7" t="s">
        <v>36</v>
      </c>
      <c r="D77" s="7" t="s">
        <v>36</v>
      </c>
      <c r="E77" s="7" t="s">
        <v>36</v>
      </c>
      <c r="F77" s="7" t="s">
        <v>36</v>
      </c>
      <c r="G77" s="7" t="s">
        <v>36</v>
      </c>
      <c r="H77" s="7" t="s">
        <v>36</v>
      </c>
      <c r="I77" s="7" t="s">
        <v>36</v>
      </c>
      <c r="J77" s="7" t="s">
        <v>36</v>
      </c>
      <c r="K77" s="7" t="s">
        <v>36</v>
      </c>
    </row>
    <row r="78" spans="1:11" x14ac:dyDescent="0.2">
      <c r="C78" s="19">
        <v>16477.5</v>
      </c>
      <c r="D78" s="19">
        <v>16477.5</v>
      </c>
      <c r="E78" s="20">
        <v>-2079.9699999999998</v>
      </c>
      <c r="F78" s="20">
        <v>-1205.49</v>
      </c>
      <c r="G78" s="19">
        <v>1004.47</v>
      </c>
      <c r="H78" s="19">
        <v>129.97999999999999</v>
      </c>
      <c r="I78" s="19">
        <v>0.21</v>
      </c>
      <c r="J78" s="19">
        <v>-1075.3</v>
      </c>
      <c r="K78" s="19">
        <v>17552.8</v>
      </c>
    </row>
    <row r="80" spans="1:11" x14ac:dyDescent="0.2">
      <c r="A80" s="12" t="s">
        <v>110</v>
      </c>
    </row>
    <row r="81" spans="1:11" x14ac:dyDescent="0.2">
      <c r="A81" s="2" t="s">
        <v>111</v>
      </c>
      <c r="B81" s="1" t="s">
        <v>112</v>
      </c>
      <c r="C81" s="14">
        <v>2509.5</v>
      </c>
      <c r="D81" s="14">
        <v>2509.5</v>
      </c>
      <c r="E81" s="15">
        <v>-160.30000000000001</v>
      </c>
      <c r="F81" s="14">
        <v>0</v>
      </c>
      <c r="G81" s="14">
        <v>168.99</v>
      </c>
      <c r="H81" s="14">
        <v>8.6999999999999993</v>
      </c>
      <c r="I81" s="14">
        <v>0</v>
      </c>
      <c r="J81" s="14">
        <v>8.6999999999999993</v>
      </c>
      <c r="K81" s="14">
        <v>2500.8000000000002</v>
      </c>
    </row>
    <row r="82" spans="1:11" x14ac:dyDescent="0.2">
      <c r="A82" s="2" t="s">
        <v>113</v>
      </c>
      <c r="B82" s="1" t="s">
        <v>114</v>
      </c>
      <c r="C82" s="14">
        <v>1318.5</v>
      </c>
      <c r="D82" s="14">
        <v>1318.5</v>
      </c>
      <c r="E82" s="15">
        <v>-200.63</v>
      </c>
      <c r="F82" s="15">
        <v>-127.22</v>
      </c>
      <c r="G82" s="14">
        <v>73.42</v>
      </c>
      <c r="H82" s="14">
        <v>0</v>
      </c>
      <c r="I82" s="15">
        <v>-0.08</v>
      </c>
      <c r="J82" s="14">
        <v>-127.3</v>
      </c>
      <c r="K82" s="14">
        <v>1445.8</v>
      </c>
    </row>
    <row r="83" spans="1:11" x14ac:dyDescent="0.2">
      <c r="A83" s="2" t="s">
        <v>115</v>
      </c>
      <c r="B83" s="1" t="s">
        <v>116</v>
      </c>
      <c r="C83" s="14">
        <v>2829.6</v>
      </c>
      <c r="D83" s="14">
        <v>2829.6</v>
      </c>
      <c r="E83" s="15">
        <v>-145.38</v>
      </c>
      <c r="F83" s="14">
        <v>0</v>
      </c>
      <c r="G83" s="14">
        <v>203.82</v>
      </c>
      <c r="H83" s="14">
        <v>58.44</v>
      </c>
      <c r="I83" s="14">
        <v>0.16</v>
      </c>
      <c r="J83" s="14">
        <v>58.6</v>
      </c>
      <c r="K83" s="14">
        <v>2771</v>
      </c>
    </row>
    <row r="84" spans="1:11" x14ac:dyDescent="0.2">
      <c r="A84" s="2" t="s">
        <v>117</v>
      </c>
      <c r="B84" s="1" t="s">
        <v>118</v>
      </c>
      <c r="C84" s="14">
        <v>909.15</v>
      </c>
      <c r="D84" s="14">
        <v>909.15</v>
      </c>
      <c r="E84" s="15">
        <v>-200.74</v>
      </c>
      <c r="F84" s="15">
        <v>-153.52000000000001</v>
      </c>
      <c r="G84" s="14">
        <v>47.22</v>
      </c>
      <c r="H84" s="14">
        <v>0</v>
      </c>
      <c r="I84" s="15">
        <v>-0.13</v>
      </c>
      <c r="J84" s="14">
        <v>-153.65</v>
      </c>
      <c r="K84" s="14">
        <v>1062.8</v>
      </c>
    </row>
    <row r="85" spans="1:11" x14ac:dyDescent="0.2">
      <c r="A85" s="2" t="s">
        <v>119</v>
      </c>
      <c r="B85" s="1" t="s">
        <v>120</v>
      </c>
      <c r="C85" s="14">
        <v>2500.0500000000002</v>
      </c>
      <c r="D85" s="14">
        <v>2500.0500000000002</v>
      </c>
      <c r="E85" s="15">
        <v>-160.30000000000001</v>
      </c>
      <c r="F85" s="14">
        <v>0</v>
      </c>
      <c r="G85" s="14">
        <v>167.97</v>
      </c>
      <c r="H85" s="14">
        <v>7.67</v>
      </c>
      <c r="I85" s="15">
        <v>-0.02</v>
      </c>
      <c r="J85" s="14">
        <v>7.65</v>
      </c>
      <c r="K85" s="14">
        <v>2492.4</v>
      </c>
    </row>
    <row r="86" spans="1:11" s="7" customFormat="1" x14ac:dyDescent="0.2">
      <c r="A86" s="17" t="s">
        <v>35</v>
      </c>
      <c r="C86" s="7" t="s">
        <v>36</v>
      </c>
      <c r="D86" s="7" t="s">
        <v>36</v>
      </c>
      <c r="E86" s="7" t="s">
        <v>36</v>
      </c>
      <c r="F86" s="7" t="s">
        <v>36</v>
      </c>
      <c r="G86" s="7" t="s">
        <v>36</v>
      </c>
      <c r="H86" s="7" t="s">
        <v>36</v>
      </c>
      <c r="I86" s="7" t="s">
        <v>36</v>
      </c>
      <c r="J86" s="7" t="s">
        <v>36</v>
      </c>
      <c r="K86" s="7" t="s">
        <v>36</v>
      </c>
    </row>
    <row r="87" spans="1:11" x14ac:dyDescent="0.2">
      <c r="C87" s="19">
        <v>10066.799999999999</v>
      </c>
      <c r="D87" s="19">
        <v>10066.799999999999</v>
      </c>
      <c r="E87" s="20">
        <v>-867.35</v>
      </c>
      <c r="F87" s="20">
        <v>-280.74</v>
      </c>
      <c r="G87" s="19">
        <v>661.42</v>
      </c>
      <c r="H87" s="19">
        <v>74.81</v>
      </c>
      <c r="I87" s="20">
        <v>-7.0000000000000007E-2</v>
      </c>
      <c r="J87" s="19">
        <v>-206</v>
      </c>
      <c r="K87" s="19">
        <v>10272.799999999999</v>
      </c>
    </row>
    <row r="89" spans="1:11" x14ac:dyDescent="0.2">
      <c r="A89" s="12" t="s">
        <v>121</v>
      </c>
    </row>
    <row r="90" spans="1:11" x14ac:dyDescent="0.2">
      <c r="A90" s="2" t="s">
        <v>122</v>
      </c>
      <c r="B90" s="1" t="s">
        <v>123</v>
      </c>
      <c r="C90" s="14">
        <v>2141.1</v>
      </c>
      <c r="D90" s="14">
        <v>2141.1</v>
      </c>
      <c r="E90" s="15">
        <v>-188.71</v>
      </c>
      <c r="F90" s="15">
        <v>-59.8</v>
      </c>
      <c r="G90" s="14">
        <v>128.91</v>
      </c>
      <c r="H90" s="14">
        <v>0</v>
      </c>
      <c r="I90" s="14">
        <v>0.1</v>
      </c>
      <c r="J90" s="14">
        <v>-59.7</v>
      </c>
      <c r="K90" s="14">
        <v>2200.8000000000002</v>
      </c>
    </row>
    <row r="91" spans="1:11" x14ac:dyDescent="0.2">
      <c r="A91" s="2" t="s">
        <v>124</v>
      </c>
      <c r="B91" s="1" t="s">
        <v>125</v>
      </c>
      <c r="C91" s="14">
        <v>1795.95</v>
      </c>
      <c r="D91" s="14">
        <v>1795.95</v>
      </c>
      <c r="E91" s="15">
        <v>-188.71</v>
      </c>
      <c r="F91" s="15">
        <v>-84.74</v>
      </c>
      <c r="G91" s="14">
        <v>103.97</v>
      </c>
      <c r="H91" s="14">
        <v>0</v>
      </c>
      <c r="I91" s="14">
        <v>0.09</v>
      </c>
      <c r="J91" s="14">
        <v>-84.65</v>
      </c>
      <c r="K91" s="14">
        <v>1880.6</v>
      </c>
    </row>
    <row r="92" spans="1:11" s="7" customFormat="1" x14ac:dyDescent="0.2">
      <c r="A92" s="17" t="s">
        <v>35</v>
      </c>
      <c r="C92" s="7" t="s">
        <v>36</v>
      </c>
      <c r="D92" s="7" t="s">
        <v>36</v>
      </c>
      <c r="E92" s="7" t="s">
        <v>36</v>
      </c>
      <c r="F92" s="7" t="s">
        <v>36</v>
      </c>
      <c r="G92" s="7" t="s">
        <v>36</v>
      </c>
      <c r="H92" s="7" t="s">
        <v>36</v>
      </c>
      <c r="I92" s="7" t="s">
        <v>36</v>
      </c>
      <c r="J92" s="7" t="s">
        <v>36</v>
      </c>
      <c r="K92" s="7" t="s">
        <v>36</v>
      </c>
    </row>
    <row r="93" spans="1:11" x14ac:dyDescent="0.2">
      <c r="C93" s="19">
        <v>3937.05</v>
      </c>
      <c r="D93" s="19">
        <v>3937.05</v>
      </c>
      <c r="E93" s="20">
        <v>-377.42</v>
      </c>
      <c r="F93" s="20">
        <v>-144.54</v>
      </c>
      <c r="G93" s="19">
        <v>232.88</v>
      </c>
      <c r="H93" s="19">
        <v>0</v>
      </c>
      <c r="I93" s="19">
        <v>0.19</v>
      </c>
      <c r="J93" s="19">
        <v>-144.35</v>
      </c>
      <c r="K93" s="19">
        <v>4081.4</v>
      </c>
    </row>
    <row r="95" spans="1:11" x14ac:dyDescent="0.2">
      <c r="A95" s="12" t="s">
        <v>126</v>
      </c>
    </row>
    <row r="96" spans="1:11" x14ac:dyDescent="0.2">
      <c r="A96" s="2" t="s">
        <v>127</v>
      </c>
      <c r="B96" s="1" t="s">
        <v>128</v>
      </c>
      <c r="C96" s="14">
        <v>432.15</v>
      </c>
      <c r="D96" s="14">
        <v>432.15</v>
      </c>
      <c r="E96" s="15">
        <v>-200.83</v>
      </c>
      <c r="F96" s="15">
        <v>-184.14</v>
      </c>
      <c r="G96" s="14">
        <v>16.690000000000001</v>
      </c>
      <c r="H96" s="14">
        <v>0</v>
      </c>
      <c r="I96" s="15">
        <v>-0.11</v>
      </c>
      <c r="J96" s="14">
        <v>-184.25</v>
      </c>
      <c r="K96" s="14">
        <v>616.4</v>
      </c>
    </row>
    <row r="97" spans="1:11" x14ac:dyDescent="0.2">
      <c r="A97" s="2" t="s">
        <v>129</v>
      </c>
      <c r="B97" s="1" t="s">
        <v>130</v>
      </c>
      <c r="C97" s="14">
        <v>432.15</v>
      </c>
      <c r="D97" s="14">
        <v>432.15</v>
      </c>
      <c r="E97" s="15">
        <v>-200.83</v>
      </c>
      <c r="F97" s="15">
        <v>-184.14</v>
      </c>
      <c r="G97" s="14">
        <v>16.690000000000001</v>
      </c>
      <c r="H97" s="14">
        <v>0</v>
      </c>
      <c r="I97" s="15">
        <v>-0.11</v>
      </c>
      <c r="J97" s="14">
        <v>-184.25</v>
      </c>
      <c r="K97" s="14">
        <v>616.4</v>
      </c>
    </row>
    <row r="98" spans="1:11" x14ac:dyDescent="0.2">
      <c r="A98" s="2" t="s">
        <v>131</v>
      </c>
      <c r="B98" s="1" t="s">
        <v>132</v>
      </c>
      <c r="C98" s="14">
        <v>432.15</v>
      </c>
      <c r="D98" s="14">
        <v>432.15</v>
      </c>
      <c r="E98" s="15">
        <v>-200.83</v>
      </c>
      <c r="F98" s="15">
        <v>-184.14</v>
      </c>
      <c r="G98" s="14">
        <v>16.690000000000001</v>
      </c>
      <c r="H98" s="14">
        <v>0</v>
      </c>
      <c r="I98" s="15">
        <v>-0.11</v>
      </c>
      <c r="J98" s="14">
        <v>-184.25</v>
      </c>
      <c r="K98" s="14">
        <v>616.4</v>
      </c>
    </row>
    <row r="99" spans="1:11" x14ac:dyDescent="0.2">
      <c r="A99" s="2" t="s">
        <v>133</v>
      </c>
      <c r="B99" s="1" t="s">
        <v>134</v>
      </c>
      <c r="C99" s="14">
        <v>431.85</v>
      </c>
      <c r="D99" s="14">
        <v>431.85</v>
      </c>
      <c r="E99" s="15">
        <v>-200.83</v>
      </c>
      <c r="F99" s="15">
        <v>-184.16</v>
      </c>
      <c r="G99" s="14">
        <v>16.670000000000002</v>
      </c>
      <c r="H99" s="14">
        <v>0</v>
      </c>
      <c r="I99" s="14">
        <v>0.01</v>
      </c>
      <c r="J99" s="14">
        <v>-184.15</v>
      </c>
      <c r="K99" s="14">
        <v>616</v>
      </c>
    </row>
    <row r="100" spans="1:11" x14ac:dyDescent="0.2">
      <c r="A100" s="2" t="s">
        <v>135</v>
      </c>
      <c r="B100" s="1" t="s">
        <v>136</v>
      </c>
      <c r="C100" s="14">
        <v>431.85</v>
      </c>
      <c r="D100" s="14">
        <v>431.85</v>
      </c>
      <c r="E100" s="15">
        <v>-200.83</v>
      </c>
      <c r="F100" s="15">
        <v>-184.16</v>
      </c>
      <c r="G100" s="14">
        <v>16.670000000000002</v>
      </c>
      <c r="H100" s="14">
        <v>0</v>
      </c>
      <c r="I100" s="14">
        <v>0.01</v>
      </c>
      <c r="J100" s="14">
        <v>-184.15</v>
      </c>
      <c r="K100" s="14">
        <v>616</v>
      </c>
    </row>
    <row r="101" spans="1:11" x14ac:dyDescent="0.2">
      <c r="A101" s="2" t="s">
        <v>137</v>
      </c>
      <c r="B101" s="1" t="s">
        <v>138</v>
      </c>
      <c r="C101" s="14">
        <v>431.85</v>
      </c>
      <c r="D101" s="14">
        <v>431.85</v>
      </c>
      <c r="E101" s="15">
        <v>-200.83</v>
      </c>
      <c r="F101" s="15">
        <v>-184.16</v>
      </c>
      <c r="G101" s="14">
        <v>16.670000000000002</v>
      </c>
      <c r="H101" s="14">
        <v>0</v>
      </c>
      <c r="I101" s="14">
        <v>0.01</v>
      </c>
      <c r="J101" s="14">
        <v>-184.15</v>
      </c>
      <c r="K101" s="14">
        <v>616</v>
      </c>
    </row>
    <row r="102" spans="1:11" s="7" customFormat="1" x14ac:dyDescent="0.2">
      <c r="A102" s="17" t="s">
        <v>35</v>
      </c>
      <c r="C102" s="7" t="s">
        <v>36</v>
      </c>
      <c r="D102" s="7" t="s">
        <v>36</v>
      </c>
      <c r="E102" s="7" t="s">
        <v>36</v>
      </c>
      <c r="F102" s="7" t="s">
        <v>36</v>
      </c>
      <c r="G102" s="7" t="s">
        <v>36</v>
      </c>
      <c r="H102" s="7" t="s">
        <v>36</v>
      </c>
      <c r="I102" s="7" t="s">
        <v>36</v>
      </c>
      <c r="J102" s="7" t="s">
        <v>36</v>
      </c>
      <c r="K102" s="7" t="s">
        <v>36</v>
      </c>
    </row>
    <row r="103" spans="1:11" x14ac:dyDescent="0.2">
      <c r="C103" s="19">
        <v>2592</v>
      </c>
      <c r="D103" s="19">
        <v>2592</v>
      </c>
      <c r="E103" s="20">
        <v>-1204.98</v>
      </c>
      <c r="F103" s="20">
        <v>-1104.9000000000001</v>
      </c>
      <c r="G103" s="19">
        <v>100.08</v>
      </c>
      <c r="H103" s="19">
        <v>0</v>
      </c>
      <c r="I103" s="20">
        <v>-0.3</v>
      </c>
      <c r="J103" s="19">
        <v>-1105.2</v>
      </c>
      <c r="K103" s="19">
        <v>3697.2</v>
      </c>
    </row>
    <row r="105" spans="1:11" x14ac:dyDescent="0.2">
      <c r="A105" s="12" t="s">
        <v>139</v>
      </c>
    </row>
    <row r="106" spans="1:11" x14ac:dyDescent="0.2">
      <c r="A106" s="2" t="s">
        <v>140</v>
      </c>
      <c r="B106" s="1" t="s">
        <v>141</v>
      </c>
      <c r="C106" s="14">
        <v>831.9</v>
      </c>
      <c r="D106" s="14">
        <v>831.9</v>
      </c>
      <c r="E106" s="15">
        <v>-200.83</v>
      </c>
      <c r="F106" s="15">
        <v>-158.56</v>
      </c>
      <c r="G106" s="14">
        <v>42.27</v>
      </c>
      <c r="H106" s="14">
        <v>0</v>
      </c>
      <c r="I106" s="14">
        <v>0.06</v>
      </c>
      <c r="J106" s="14">
        <v>-158.5</v>
      </c>
      <c r="K106" s="14">
        <v>990.4</v>
      </c>
    </row>
    <row r="107" spans="1:11" x14ac:dyDescent="0.2">
      <c r="A107" s="2" t="s">
        <v>142</v>
      </c>
      <c r="B107" s="1" t="s">
        <v>143</v>
      </c>
      <c r="C107" s="14">
        <v>831.9</v>
      </c>
      <c r="D107" s="14">
        <v>831.9</v>
      </c>
      <c r="E107" s="15">
        <v>-200.83</v>
      </c>
      <c r="F107" s="15">
        <v>-158.56</v>
      </c>
      <c r="G107" s="14">
        <v>42.27</v>
      </c>
      <c r="H107" s="14">
        <v>0</v>
      </c>
      <c r="I107" s="14">
        <v>0.06</v>
      </c>
      <c r="J107" s="14">
        <v>-158.5</v>
      </c>
      <c r="K107" s="14">
        <v>990.4</v>
      </c>
    </row>
    <row r="108" spans="1:11" x14ac:dyDescent="0.2">
      <c r="A108" s="2" t="s">
        <v>144</v>
      </c>
      <c r="B108" s="1" t="s">
        <v>145</v>
      </c>
      <c r="C108" s="14">
        <v>2829.6</v>
      </c>
      <c r="D108" s="14">
        <v>2829.6</v>
      </c>
      <c r="E108" s="15">
        <v>-145.38</v>
      </c>
      <c r="F108" s="14">
        <v>0</v>
      </c>
      <c r="G108" s="14">
        <v>203.82</v>
      </c>
      <c r="H108" s="14">
        <v>58.44</v>
      </c>
      <c r="I108" s="14">
        <v>0.16</v>
      </c>
      <c r="J108" s="14">
        <v>58.6</v>
      </c>
      <c r="K108" s="14">
        <v>2771</v>
      </c>
    </row>
    <row r="109" spans="1:11" x14ac:dyDescent="0.2">
      <c r="A109" s="2" t="s">
        <v>146</v>
      </c>
      <c r="B109" s="1" t="s">
        <v>147</v>
      </c>
      <c r="C109" s="14">
        <v>1923.45</v>
      </c>
      <c r="D109" s="14">
        <v>1923.45</v>
      </c>
      <c r="E109" s="15">
        <v>-188.71</v>
      </c>
      <c r="F109" s="15">
        <v>-76.58</v>
      </c>
      <c r="G109" s="14">
        <v>112.13</v>
      </c>
      <c r="H109" s="14">
        <v>0</v>
      </c>
      <c r="I109" s="14">
        <v>0.03</v>
      </c>
      <c r="J109" s="14">
        <v>-76.55</v>
      </c>
      <c r="K109" s="14">
        <v>2000</v>
      </c>
    </row>
    <row r="110" spans="1:11" s="7" customFormat="1" x14ac:dyDescent="0.2">
      <c r="A110" s="17" t="s">
        <v>35</v>
      </c>
      <c r="C110" s="7" t="s">
        <v>36</v>
      </c>
      <c r="D110" s="7" t="s">
        <v>36</v>
      </c>
      <c r="E110" s="7" t="s">
        <v>36</v>
      </c>
      <c r="F110" s="7" t="s">
        <v>36</v>
      </c>
      <c r="G110" s="7" t="s">
        <v>36</v>
      </c>
      <c r="H110" s="7" t="s">
        <v>36</v>
      </c>
      <c r="I110" s="7" t="s">
        <v>36</v>
      </c>
      <c r="J110" s="7" t="s">
        <v>36</v>
      </c>
      <c r="K110" s="7" t="s">
        <v>36</v>
      </c>
    </row>
    <row r="111" spans="1:11" x14ac:dyDescent="0.2">
      <c r="C111" s="19">
        <v>6416.85</v>
      </c>
      <c r="D111" s="19">
        <v>6416.85</v>
      </c>
      <c r="E111" s="20">
        <v>-735.75</v>
      </c>
      <c r="F111" s="20">
        <v>-393.7</v>
      </c>
      <c r="G111" s="19">
        <v>400.49</v>
      </c>
      <c r="H111" s="19">
        <v>58.44</v>
      </c>
      <c r="I111" s="19">
        <v>0.31</v>
      </c>
      <c r="J111" s="19">
        <v>-334.95</v>
      </c>
      <c r="K111" s="19">
        <v>6751.8</v>
      </c>
    </row>
    <row r="113" spans="1:11" x14ac:dyDescent="0.2">
      <c r="A113" s="12" t="s">
        <v>148</v>
      </c>
    </row>
    <row r="114" spans="1:11" x14ac:dyDescent="0.2">
      <c r="A114" s="2" t="s">
        <v>149</v>
      </c>
      <c r="B114" s="1" t="s">
        <v>367</v>
      </c>
      <c r="C114" s="14">
        <v>4144.8</v>
      </c>
      <c r="D114" s="14">
        <v>4144.8</v>
      </c>
      <c r="E114" s="14">
        <v>0</v>
      </c>
      <c r="F114" s="14">
        <v>0</v>
      </c>
      <c r="G114" s="14">
        <v>372.2</v>
      </c>
      <c r="H114" s="14">
        <v>372.2</v>
      </c>
      <c r="I114" s="14">
        <v>0</v>
      </c>
      <c r="J114" s="14">
        <v>372.2</v>
      </c>
      <c r="K114" s="14">
        <v>3772.6</v>
      </c>
    </row>
    <row r="115" spans="1:11" x14ac:dyDescent="0.2">
      <c r="A115" s="2" t="s">
        <v>150</v>
      </c>
      <c r="B115" s="1" t="s">
        <v>367</v>
      </c>
      <c r="C115" s="14">
        <v>4144.8</v>
      </c>
      <c r="D115" s="14">
        <v>4144.8</v>
      </c>
      <c r="E115" s="14">
        <v>0</v>
      </c>
      <c r="F115" s="14">
        <v>0</v>
      </c>
      <c r="G115" s="14">
        <v>372.2</v>
      </c>
      <c r="H115" s="14">
        <v>372.2</v>
      </c>
      <c r="I115" s="14">
        <v>0</v>
      </c>
      <c r="J115" s="14">
        <v>372.2</v>
      </c>
      <c r="K115" s="14">
        <v>3772.6</v>
      </c>
    </row>
    <row r="116" spans="1:11" x14ac:dyDescent="0.2">
      <c r="A116" s="2" t="s">
        <v>151</v>
      </c>
      <c r="B116" s="1" t="s">
        <v>367</v>
      </c>
      <c r="C116" s="14">
        <v>4144.8</v>
      </c>
      <c r="D116" s="14">
        <v>4144.8</v>
      </c>
      <c r="E116" s="14">
        <v>0</v>
      </c>
      <c r="F116" s="14">
        <v>0</v>
      </c>
      <c r="G116" s="14">
        <v>372.2</v>
      </c>
      <c r="H116" s="14">
        <v>372.2</v>
      </c>
      <c r="I116" s="14">
        <v>0</v>
      </c>
      <c r="J116" s="14">
        <v>372.2</v>
      </c>
      <c r="K116" s="14">
        <v>3772.6</v>
      </c>
    </row>
    <row r="117" spans="1:11" x14ac:dyDescent="0.2">
      <c r="A117" s="2" t="s">
        <v>152</v>
      </c>
      <c r="B117" s="1" t="s">
        <v>367</v>
      </c>
      <c r="C117" s="14">
        <v>4144.8</v>
      </c>
      <c r="D117" s="14">
        <v>4144.8</v>
      </c>
      <c r="E117" s="14">
        <v>0</v>
      </c>
      <c r="F117" s="14">
        <v>0</v>
      </c>
      <c r="G117" s="14">
        <v>372.2</v>
      </c>
      <c r="H117" s="14">
        <v>372.2</v>
      </c>
      <c r="I117" s="14">
        <v>0</v>
      </c>
      <c r="J117" s="14">
        <v>372.2</v>
      </c>
      <c r="K117" s="14">
        <v>3772.6</v>
      </c>
    </row>
    <row r="118" spans="1:11" x14ac:dyDescent="0.2">
      <c r="A118" s="2" t="s">
        <v>153</v>
      </c>
      <c r="B118" s="1" t="s">
        <v>367</v>
      </c>
      <c r="C118" s="14">
        <v>6934.5</v>
      </c>
      <c r="D118" s="14">
        <v>6934.5</v>
      </c>
      <c r="E118" s="14">
        <v>0</v>
      </c>
      <c r="F118" s="14">
        <v>0</v>
      </c>
      <c r="G118" s="14">
        <v>933.95</v>
      </c>
      <c r="H118" s="14">
        <v>933.95</v>
      </c>
      <c r="I118" s="15">
        <v>-0.05</v>
      </c>
      <c r="J118" s="14">
        <v>933.9</v>
      </c>
      <c r="K118" s="14">
        <v>6000.6</v>
      </c>
    </row>
    <row r="119" spans="1:11" x14ac:dyDescent="0.2">
      <c r="A119" s="2" t="s">
        <v>154</v>
      </c>
      <c r="B119" s="1" t="s">
        <v>367</v>
      </c>
      <c r="C119" s="14">
        <v>4693.05</v>
      </c>
      <c r="D119" s="14">
        <v>4693.05</v>
      </c>
      <c r="E119" s="14">
        <v>0</v>
      </c>
      <c r="F119" s="14">
        <v>0</v>
      </c>
      <c r="G119" s="14">
        <v>468.54</v>
      </c>
      <c r="H119" s="14">
        <v>468.54</v>
      </c>
      <c r="I119" s="15">
        <v>-0.09</v>
      </c>
      <c r="J119" s="14">
        <v>468.45</v>
      </c>
      <c r="K119" s="14">
        <v>4224.6000000000004</v>
      </c>
    </row>
    <row r="120" spans="1:11" x14ac:dyDescent="0.2">
      <c r="A120" s="2" t="s">
        <v>155</v>
      </c>
      <c r="B120" s="1" t="s">
        <v>367</v>
      </c>
      <c r="C120" s="14">
        <v>4144.8</v>
      </c>
      <c r="D120" s="14">
        <v>4144.8</v>
      </c>
      <c r="E120" s="14">
        <v>0</v>
      </c>
      <c r="F120" s="14">
        <v>0</v>
      </c>
      <c r="G120" s="14">
        <v>372.2</v>
      </c>
      <c r="H120" s="14">
        <v>372.2</v>
      </c>
      <c r="I120" s="14">
        <v>0</v>
      </c>
      <c r="J120" s="14">
        <v>372.2</v>
      </c>
      <c r="K120" s="14">
        <v>3772.6</v>
      </c>
    </row>
    <row r="121" spans="1:11" x14ac:dyDescent="0.2">
      <c r="A121" s="2" t="s">
        <v>156</v>
      </c>
      <c r="B121" s="1" t="s">
        <v>367</v>
      </c>
      <c r="C121" s="14">
        <v>4144.8</v>
      </c>
      <c r="D121" s="14">
        <v>4144.8</v>
      </c>
      <c r="E121" s="14">
        <v>0</v>
      </c>
      <c r="F121" s="14">
        <v>0</v>
      </c>
      <c r="G121" s="14">
        <v>372.2</v>
      </c>
      <c r="H121" s="14">
        <v>372.2</v>
      </c>
      <c r="I121" s="14">
        <v>0</v>
      </c>
      <c r="J121" s="14">
        <v>372.2</v>
      </c>
      <c r="K121" s="14">
        <v>3772.6</v>
      </c>
    </row>
    <row r="122" spans="1:11" x14ac:dyDescent="0.2">
      <c r="A122" s="2" t="s">
        <v>158</v>
      </c>
      <c r="B122" s="1" t="s">
        <v>367</v>
      </c>
      <c r="C122" s="14">
        <v>4693.05</v>
      </c>
      <c r="D122" s="14">
        <v>4693.05</v>
      </c>
      <c r="E122" s="14">
        <v>0</v>
      </c>
      <c r="F122" s="14">
        <v>0</v>
      </c>
      <c r="G122" s="14">
        <v>468.54</v>
      </c>
      <c r="H122" s="14">
        <v>468.54</v>
      </c>
      <c r="I122" s="15">
        <v>-0.09</v>
      </c>
      <c r="J122" s="14">
        <v>468.45</v>
      </c>
      <c r="K122" s="14">
        <v>4224.6000000000004</v>
      </c>
    </row>
    <row r="123" spans="1:11" x14ac:dyDescent="0.2">
      <c r="A123" s="2" t="s">
        <v>159</v>
      </c>
      <c r="B123" s="1" t="s">
        <v>367</v>
      </c>
      <c r="C123" s="14">
        <v>4144.8</v>
      </c>
      <c r="D123" s="14">
        <v>4144.8</v>
      </c>
      <c r="E123" s="14">
        <v>0</v>
      </c>
      <c r="F123" s="14">
        <v>0</v>
      </c>
      <c r="G123" s="14">
        <v>372.2</v>
      </c>
      <c r="H123" s="14">
        <v>372.2</v>
      </c>
      <c r="I123" s="14">
        <v>0</v>
      </c>
      <c r="J123" s="14">
        <v>372.2</v>
      </c>
      <c r="K123" s="14">
        <v>3772.6</v>
      </c>
    </row>
    <row r="124" spans="1:11" s="7" customFormat="1" x14ac:dyDescent="0.2">
      <c r="A124" s="17" t="s">
        <v>35</v>
      </c>
      <c r="C124" s="7" t="s">
        <v>36</v>
      </c>
      <c r="D124" s="7" t="s">
        <v>36</v>
      </c>
      <c r="E124" s="7" t="s">
        <v>36</v>
      </c>
      <c r="F124" s="7" t="s">
        <v>36</v>
      </c>
      <c r="G124" s="7" t="s">
        <v>36</v>
      </c>
      <c r="H124" s="7" t="s">
        <v>36</v>
      </c>
      <c r="I124" s="7" t="s">
        <v>36</v>
      </c>
      <c r="J124" s="7" t="s">
        <v>36</v>
      </c>
      <c r="K124" s="7" t="s">
        <v>36</v>
      </c>
    </row>
    <row r="125" spans="1:11" x14ac:dyDescent="0.2">
      <c r="C125" s="19">
        <v>45334.2</v>
      </c>
      <c r="D125" s="19">
        <v>45334.2</v>
      </c>
      <c r="E125" s="19">
        <v>0</v>
      </c>
      <c r="F125" s="19">
        <v>0</v>
      </c>
      <c r="G125" s="19">
        <v>4476.43</v>
      </c>
      <c r="H125" s="19">
        <v>4476.43</v>
      </c>
      <c r="I125" s="20">
        <v>-0.23</v>
      </c>
      <c r="J125" s="19">
        <v>4476.2</v>
      </c>
      <c r="K125" s="19">
        <v>40858</v>
      </c>
    </row>
    <row r="127" spans="1:11" x14ac:dyDescent="0.2">
      <c r="A127" s="12" t="s">
        <v>160</v>
      </c>
    </row>
    <row r="128" spans="1:11" x14ac:dyDescent="0.2">
      <c r="A128" s="2" t="s">
        <v>161</v>
      </c>
      <c r="B128" s="1" t="s">
        <v>162</v>
      </c>
      <c r="C128" s="14">
        <v>4144.5</v>
      </c>
      <c r="D128" s="14">
        <v>4144.5</v>
      </c>
      <c r="E128" s="14">
        <v>0</v>
      </c>
      <c r="F128" s="14">
        <v>0</v>
      </c>
      <c r="G128" s="14">
        <v>372.15</v>
      </c>
      <c r="H128" s="14">
        <v>372.15</v>
      </c>
      <c r="I128" s="15">
        <v>-0.05</v>
      </c>
      <c r="J128" s="14">
        <v>372.1</v>
      </c>
      <c r="K128" s="14">
        <v>3772.4</v>
      </c>
    </row>
    <row r="129" spans="1:11" x14ac:dyDescent="0.2">
      <c r="A129" s="2" t="s">
        <v>163</v>
      </c>
      <c r="B129" s="1" t="s">
        <v>164</v>
      </c>
      <c r="C129" s="14">
        <v>2120.5500000000002</v>
      </c>
      <c r="D129" s="14">
        <v>2120.5500000000002</v>
      </c>
      <c r="E129" s="15">
        <v>-188.71</v>
      </c>
      <c r="F129" s="15">
        <v>-62.04</v>
      </c>
      <c r="G129" s="14">
        <v>126.68</v>
      </c>
      <c r="H129" s="14">
        <v>0</v>
      </c>
      <c r="I129" s="15">
        <v>-0.01</v>
      </c>
      <c r="J129" s="14">
        <v>-62.05</v>
      </c>
      <c r="K129" s="14">
        <v>2182.6</v>
      </c>
    </row>
    <row r="130" spans="1:11" x14ac:dyDescent="0.2">
      <c r="A130" s="2" t="s">
        <v>165</v>
      </c>
      <c r="B130" s="1" t="s">
        <v>166</v>
      </c>
      <c r="C130" s="14">
        <v>2120.5500000000002</v>
      </c>
      <c r="D130" s="14">
        <v>2120.5500000000002</v>
      </c>
      <c r="E130" s="15">
        <v>-188.71</v>
      </c>
      <c r="F130" s="15">
        <v>-62.04</v>
      </c>
      <c r="G130" s="14">
        <v>126.68</v>
      </c>
      <c r="H130" s="14">
        <v>0</v>
      </c>
      <c r="I130" s="15">
        <v>-0.01</v>
      </c>
      <c r="J130" s="14">
        <v>-62.05</v>
      </c>
      <c r="K130" s="14">
        <v>2182.6</v>
      </c>
    </row>
    <row r="131" spans="1:11" x14ac:dyDescent="0.2">
      <c r="A131" s="2" t="s">
        <v>167</v>
      </c>
      <c r="B131" s="1" t="s">
        <v>168</v>
      </c>
      <c r="C131" s="14">
        <v>2120.5500000000002</v>
      </c>
      <c r="D131" s="14">
        <v>2120.5500000000002</v>
      </c>
      <c r="E131" s="15">
        <v>-188.71</v>
      </c>
      <c r="F131" s="15">
        <v>-62.04</v>
      </c>
      <c r="G131" s="14">
        <v>126.68</v>
      </c>
      <c r="H131" s="14">
        <v>0</v>
      </c>
      <c r="I131" s="15">
        <v>-0.01</v>
      </c>
      <c r="J131" s="14">
        <v>-62.05</v>
      </c>
      <c r="K131" s="14">
        <v>2182.6</v>
      </c>
    </row>
    <row r="132" spans="1:11" s="7" customFormat="1" x14ac:dyDescent="0.2">
      <c r="A132" s="17" t="s">
        <v>35</v>
      </c>
      <c r="C132" s="7" t="s">
        <v>36</v>
      </c>
      <c r="D132" s="7" t="s">
        <v>36</v>
      </c>
      <c r="E132" s="7" t="s">
        <v>36</v>
      </c>
      <c r="F132" s="7" t="s">
        <v>36</v>
      </c>
      <c r="G132" s="7" t="s">
        <v>36</v>
      </c>
      <c r="H132" s="7" t="s">
        <v>36</v>
      </c>
      <c r="I132" s="7" t="s">
        <v>36</v>
      </c>
      <c r="J132" s="7" t="s">
        <v>36</v>
      </c>
      <c r="K132" s="7" t="s">
        <v>36</v>
      </c>
    </row>
    <row r="133" spans="1:11" x14ac:dyDescent="0.2">
      <c r="C133" s="19">
        <v>10506.15</v>
      </c>
      <c r="D133" s="19">
        <v>10506.15</v>
      </c>
      <c r="E133" s="20">
        <v>-566.13</v>
      </c>
      <c r="F133" s="20">
        <v>-186.12</v>
      </c>
      <c r="G133" s="19">
        <v>752.19</v>
      </c>
      <c r="H133" s="19">
        <v>372.15</v>
      </c>
      <c r="I133" s="20">
        <v>-0.08</v>
      </c>
      <c r="J133" s="19">
        <v>185.95</v>
      </c>
      <c r="K133" s="19">
        <v>10320.200000000001</v>
      </c>
    </row>
    <row r="135" spans="1:11" x14ac:dyDescent="0.2">
      <c r="A135" s="12" t="s">
        <v>169</v>
      </c>
    </row>
    <row r="136" spans="1:11" x14ac:dyDescent="0.2">
      <c r="A136" s="2" t="s">
        <v>170</v>
      </c>
      <c r="B136" s="1" t="s">
        <v>171</v>
      </c>
      <c r="C136" s="14">
        <v>1929.15</v>
      </c>
      <c r="D136" s="14">
        <v>1929.15</v>
      </c>
      <c r="E136" s="15">
        <v>-188.71</v>
      </c>
      <c r="F136" s="15">
        <v>-76.22</v>
      </c>
      <c r="G136" s="14">
        <v>112.5</v>
      </c>
      <c r="H136" s="14">
        <v>0</v>
      </c>
      <c r="I136" s="15">
        <v>-0.03</v>
      </c>
      <c r="J136" s="14">
        <v>-76.25</v>
      </c>
      <c r="K136" s="14">
        <v>2005.4</v>
      </c>
    </row>
    <row r="137" spans="1:11" x14ac:dyDescent="0.2">
      <c r="A137" s="2" t="s">
        <v>172</v>
      </c>
      <c r="B137" s="1" t="s">
        <v>173</v>
      </c>
      <c r="C137" s="14">
        <v>316.35000000000002</v>
      </c>
      <c r="D137" s="14">
        <v>316.35000000000002</v>
      </c>
      <c r="E137" s="15">
        <v>-200.83</v>
      </c>
      <c r="F137" s="15">
        <v>-191.55</v>
      </c>
      <c r="G137" s="14">
        <v>9.2799999999999994</v>
      </c>
      <c r="H137" s="14">
        <v>0</v>
      </c>
      <c r="I137" s="14">
        <v>0.1</v>
      </c>
      <c r="J137" s="14">
        <v>-191.45</v>
      </c>
      <c r="K137" s="14">
        <v>507.8</v>
      </c>
    </row>
    <row r="138" spans="1:11" x14ac:dyDescent="0.2">
      <c r="A138" s="2" t="s">
        <v>174</v>
      </c>
      <c r="B138" s="1" t="s">
        <v>175</v>
      </c>
      <c r="C138" s="14">
        <v>2829.6</v>
      </c>
      <c r="D138" s="14">
        <v>2829.6</v>
      </c>
      <c r="E138" s="15">
        <v>-145.38</v>
      </c>
      <c r="F138" s="14">
        <v>0</v>
      </c>
      <c r="G138" s="14">
        <v>203.82</v>
      </c>
      <c r="H138" s="14">
        <v>58.44</v>
      </c>
      <c r="I138" s="14">
        <v>0.16</v>
      </c>
      <c r="J138" s="14">
        <v>58.6</v>
      </c>
      <c r="K138" s="14">
        <v>2771</v>
      </c>
    </row>
    <row r="139" spans="1:11" x14ac:dyDescent="0.2">
      <c r="A139" s="2" t="s">
        <v>176</v>
      </c>
      <c r="B139" s="1" t="s">
        <v>177</v>
      </c>
      <c r="C139" s="14">
        <v>2509.5</v>
      </c>
      <c r="D139" s="14">
        <v>2509.5</v>
      </c>
      <c r="E139" s="15">
        <v>-160.30000000000001</v>
      </c>
      <c r="F139" s="14">
        <v>0</v>
      </c>
      <c r="G139" s="14">
        <v>168.99</v>
      </c>
      <c r="H139" s="14">
        <v>8.6999999999999993</v>
      </c>
      <c r="I139" s="14">
        <v>0</v>
      </c>
      <c r="J139" s="14">
        <v>8.6999999999999993</v>
      </c>
      <c r="K139" s="14">
        <v>2500.8000000000002</v>
      </c>
    </row>
    <row r="140" spans="1:11" x14ac:dyDescent="0.2">
      <c r="A140" s="2" t="s">
        <v>178</v>
      </c>
      <c r="B140" s="1" t="s">
        <v>179</v>
      </c>
      <c r="C140" s="14">
        <v>2509.5</v>
      </c>
      <c r="D140" s="14">
        <v>2509.5</v>
      </c>
      <c r="E140" s="15">
        <v>-160.30000000000001</v>
      </c>
      <c r="F140" s="14">
        <v>0</v>
      </c>
      <c r="G140" s="14">
        <v>168.99</v>
      </c>
      <c r="H140" s="14">
        <v>8.6999999999999993</v>
      </c>
      <c r="I140" s="14">
        <v>0</v>
      </c>
      <c r="J140" s="14">
        <v>8.6999999999999993</v>
      </c>
      <c r="K140" s="14">
        <v>2500.8000000000002</v>
      </c>
    </row>
    <row r="141" spans="1:11" x14ac:dyDescent="0.2">
      <c r="A141" s="2" t="s">
        <v>180</v>
      </c>
      <c r="B141" s="1" t="s">
        <v>181</v>
      </c>
      <c r="C141" s="14">
        <v>2910.9</v>
      </c>
      <c r="D141" s="14">
        <v>2910.9</v>
      </c>
      <c r="E141" s="15">
        <v>-145.38</v>
      </c>
      <c r="F141" s="14">
        <v>0</v>
      </c>
      <c r="G141" s="14">
        <v>212.67</v>
      </c>
      <c r="H141" s="14">
        <v>67.290000000000006</v>
      </c>
      <c r="I141" s="14">
        <v>0.01</v>
      </c>
      <c r="J141" s="14">
        <v>67.3</v>
      </c>
      <c r="K141" s="14">
        <v>2843.6</v>
      </c>
    </row>
    <row r="142" spans="1:11" x14ac:dyDescent="0.2">
      <c r="A142" s="2" t="s">
        <v>182</v>
      </c>
      <c r="B142" s="1" t="s">
        <v>183</v>
      </c>
      <c r="C142" s="14">
        <v>2151</v>
      </c>
      <c r="D142" s="14">
        <v>2151</v>
      </c>
      <c r="E142" s="15">
        <v>-188.71</v>
      </c>
      <c r="F142" s="15">
        <v>-58.72</v>
      </c>
      <c r="G142" s="14">
        <v>129.99</v>
      </c>
      <c r="H142" s="14">
        <v>0</v>
      </c>
      <c r="I142" s="15">
        <v>-0.08</v>
      </c>
      <c r="J142" s="14">
        <v>-58.8</v>
      </c>
      <c r="K142" s="14">
        <v>2209.8000000000002</v>
      </c>
    </row>
    <row r="143" spans="1:11" x14ac:dyDescent="0.2">
      <c r="A143" s="2" t="s">
        <v>184</v>
      </c>
      <c r="B143" s="1" t="s">
        <v>185</v>
      </c>
      <c r="C143" s="14">
        <v>2814.3</v>
      </c>
      <c r="D143" s="14">
        <v>2814.3</v>
      </c>
      <c r="E143" s="15">
        <v>-145.38</v>
      </c>
      <c r="F143" s="14">
        <v>0</v>
      </c>
      <c r="G143" s="14">
        <v>202.16</v>
      </c>
      <c r="H143" s="14">
        <v>56.78</v>
      </c>
      <c r="I143" s="15">
        <v>-0.08</v>
      </c>
      <c r="J143" s="14">
        <v>56.7</v>
      </c>
      <c r="K143" s="14">
        <v>2757.6</v>
      </c>
    </row>
    <row r="144" spans="1:11" x14ac:dyDescent="0.2">
      <c r="A144" s="2" t="s">
        <v>186</v>
      </c>
      <c r="B144" s="1" t="s">
        <v>187</v>
      </c>
      <c r="C144" s="14">
        <v>2829.6</v>
      </c>
      <c r="D144" s="14">
        <v>2829.6</v>
      </c>
      <c r="E144" s="15">
        <v>-145.38</v>
      </c>
      <c r="F144" s="14">
        <v>0</v>
      </c>
      <c r="G144" s="14">
        <v>203.82</v>
      </c>
      <c r="H144" s="14">
        <v>58.44</v>
      </c>
      <c r="I144" s="14">
        <v>0.16</v>
      </c>
      <c r="J144" s="14">
        <v>58.6</v>
      </c>
      <c r="K144" s="14">
        <v>2771</v>
      </c>
    </row>
    <row r="145" spans="1:11" x14ac:dyDescent="0.2">
      <c r="A145" s="2" t="s">
        <v>188</v>
      </c>
      <c r="B145" s="1" t="s">
        <v>189</v>
      </c>
      <c r="C145" s="14">
        <v>1923.45</v>
      </c>
      <c r="D145" s="14">
        <v>1923.45</v>
      </c>
      <c r="E145" s="15">
        <v>-188.71</v>
      </c>
      <c r="F145" s="15">
        <v>-76.58</v>
      </c>
      <c r="G145" s="14">
        <v>112.13</v>
      </c>
      <c r="H145" s="14">
        <v>0</v>
      </c>
      <c r="I145" s="15">
        <v>-0.17</v>
      </c>
      <c r="J145" s="14">
        <v>-76.75</v>
      </c>
      <c r="K145" s="14">
        <v>2000.2</v>
      </c>
    </row>
    <row r="146" spans="1:11" x14ac:dyDescent="0.2">
      <c r="A146" s="2" t="s">
        <v>190</v>
      </c>
      <c r="B146" s="1" t="s">
        <v>191</v>
      </c>
      <c r="C146" s="14">
        <v>3000</v>
      </c>
      <c r="D146" s="14">
        <v>3000</v>
      </c>
      <c r="E146" s="15">
        <v>-145.38</v>
      </c>
      <c r="F146" s="14">
        <v>0</v>
      </c>
      <c r="G146" s="14">
        <v>222.36</v>
      </c>
      <c r="H146" s="14">
        <v>76.98</v>
      </c>
      <c r="I146" s="14">
        <v>0.02</v>
      </c>
      <c r="J146" s="14">
        <v>77</v>
      </c>
      <c r="K146" s="14">
        <v>2923</v>
      </c>
    </row>
    <row r="147" spans="1:11" x14ac:dyDescent="0.2">
      <c r="A147" s="2" t="s">
        <v>192</v>
      </c>
      <c r="B147" s="1" t="s">
        <v>193</v>
      </c>
      <c r="C147" s="14">
        <v>2151</v>
      </c>
      <c r="D147" s="14">
        <v>2151</v>
      </c>
      <c r="E147" s="15">
        <v>-188.71</v>
      </c>
      <c r="F147" s="15">
        <v>-58.72</v>
      </c>
      <c r="G147" s="14">
        <v>129.99</v>
      </c>
      <c r="H147" s="14">
        <v>0</v>
      </c>
      <c r="I147" s="15">
        <v>-0.08</v>
      </c>
      <c r="J147" s="14">
        <v>-58.8</v>
      </c>
      <c r="K147" s="14">
        <v>2209.8000000000002</v>
      </c>
    </row>
    <row r="148" spans="1:11" x14ac:dyDescent="0.2">
      <c r="A148" s="2" t="s">
        <v>194</v>
      </c>
      <c r="B148" s="1" t="s">
        <v>195</v>
      </c>
      <c r="C148" s="14">
        <v>2365.9499999999998</v>
      </c>
      <c r="D148" s="14">
        <v>2365.9499999999998</v>
      </c>
      <c r="E148" s="15">
        <v>-160.30000000000001</v>
      </c>
      <c r="F148" s="15">
        <v>-6.92</v>
      </c>
      <c r="G148" s="14">
        <v>153.38</v>
      </c>
      <c r="H148" s="14">
        <v>0</v>
      </c>
      <c r="I148" s="15">
        <v>-0.13</v>
      </c>
      <c r="J148" s="14">
        <v>-7.05</v>
      </c>
      <c r="K148" s="14">
        <v>2373</v>
      </c>
    </row>
    <row r="149" spans="1:11" x14ac:dyDescent="0.2">
      <c r="A149" s="2" t="s">
        <v>196</v>
      </c>
      <c r="B149" s="1" t="s">
        <v>197</v>
      </c>
      <c r="C149" s="14">
        <v>2509.5</v>
      </c>
      <c r="D149" s="14">
        <v>2509.5</v>
      </c>
      <c r="E149" s="15">
        <v>-160.30000000000001</v>
      </c>
      <c r="F149" s="14">
        <v>0</v>
      </c>
      <c r="G149" s="14">
        <v>168.99</v>
      </c>
      <c r="H149" s="14">
        <v>8.6999999999999993</v>
      </c>
      <c r="I149" s="14">
        <v>0</v>
      </c>
      <c r="J149" s="14">
        <v>8.6999999999999993</v>
      </c>
      <c r="K149" s="14">
        <v>2500.8000000000002</v>
      </c>
    </row>
    <row r="150" spans="1:11" x14ac:dyDescent="0.2">
      <c r="A150" s="2" t="s">
        <v>198</v>
      </c>
      <c r="B150" s="1" t="s">
        <v>199</v>
      </c>
      <c r="C150" s="14">
        <v>3431.85</v>
      </c>
      <c r="D150" s="14">
        <v>3431.85</v>
      </c>
      <c r="E150" s="15">
        <v>-125.1</v>
      </c>
      <c r="F150" s="14">
        <v>0</v>
      </c>
      <c r="G150" s="14">
        <v>269.35000000000002</v>
      </c>
      <c r="H150" s="14">
        <v>144.24</v>
      </c>
      <c r="I150" s="14">
        <v>0.01</v>
      </c>
      <c r="J150" s="14">
        <v>144.25</v>
      </c>
      <c r="K150" s="14">
        <v>3287.6</v>
      </c>
    </row>
    <row r="151" spans="1:11" x14ac:dyDescent="0.2">
      <c r="A151" s="2" t="s">
        <v>200</v>
      </c>
      <c r="B151" s="1" t="s">
        <v>201</v>
      </c>
      <c r="C151" s="14">
        <v>1376.4</v>
      </c>
      <c r="D151" s="14">
        <v>1376.4</v>
      </c>
      <c r="E151" s="15">
        <v>-200.63</v>
      </c>
      <c r="F151" s="15">
        <v>-123.51</v>
      </c>
      <c r="G151" s="14">
        <v>77.12</v>
      </c>
      <c r="H151" s="14">
        <v>0</v>
      </c>
      <c r="I151" s="14">
        <v>0.11</v>
      </c>
      <c r="J151" s="14">
        <v>-123.4</v>
      </c>
      <c r="K151" s="14">
        <v>1499.8</v>
      </c>
    </row>
    <row r="152" spans="1:11" x14ac:dyDescent="0.2">
      <c r="A152" s="2" t="s">
        <v>202</v>
      </c>
      <c r="B152" s="1" t="s">
        <v>203</v>
      </c>
      <c r="C152" s="14">
        <v>2238.3000000000002</v>
      </c>
      <c r="D152" s="14">
        <v>2238.3000000000002</v>
      </c>
      <c r="E152" s="15">
        <v>-174.78</v>
      </c>
      <c r="F152" s="15">
        <v>-35.299999999999997</v>
      </c>
      <c r="G152" s="14">
        <v>139.49</v>
      </c>
      <c r="H152" s="14">
        <v>0</v>
      </c>
      <c r="I152" s="14">
        <v>0</v>
      </c>
      <c r="J152" s="14">
        <v>-35.299999999999997</v>
      </c>
      <c r="K152" s="14">
        <v>2273.6</v>
      </c>
    </row>
    <row r="153" spans="1:11" x14ac:dyDescent="0.2">
      <c r="A153" s="2" t="s">
        <v>204</v>
      </c>
      <c r="B153" s="1" t="s">
        <v>205</v>
      </c>
      <c r="C153" s="14">
        <v>2366.1</v>
      </c>
      <c r="D153" s="14">
        <v>2366.1</v>
      </c>
      <c r="E153" s="15">
        <v>-160.30000000000001</v>
      </c>
      <c r="F153" s="15">
        <v>-6.91</v>
      </c>
      <c r="G153" s="14">
        <v>153.38999999999999</v>
      </c>
      <c r="H153" s="14">
        <v>0</v>
      </c>
      <c r="I153" s="14">
        <v>0.01</v>
      </c>
      <c r="J153" s="14">
        <v>-6.9</v>
      </c>
      <c r="K153" s="14">
        <v>2373</v>
      </c>
    </row>
    <row r="154" spans="1:11" x14ac:dyDescent="0.2">
      <c r="A154" s="2" t="s">
        <v>206</v>
      </c>
      <c r="B154" s="1" t="s">
        <v>207</v>
      </c>
      <c r="C154" s="14">
        <v>3000</v>
      </c>
      <c r="D154" s="14">
        <v>3000</v>
      </c>
      <c r="E154" s="15">
        <v>-145.38</v>
      </c>
      <c r="F154" s="14">
        <v>0</v>
      </c>
      <c r="G154" s="14">
        <v>222.36</v>
      </c>
      <c r="H154" s="14">
        <v>76.98</v>
      </c>
      <c r="I154" s="14">
        <v>0.02</v>
      </c>
      <c r="J154" s="14">
        <v>77</v>
      </c>
      <c r="K154" s="14">
        <v>2923</v>
      </c>
    </row>
    <row r="155" spans="1:11" x14ac:dyDescent="0.2">
      <c r="A155" s="2" t="s">
        <v>208</v>
      </c>
      <c r="B155" s="1" t="s">
        <v>209</v>
      </c>
      <c r="C155" s="14">
        <v>2508.6</v>
      </c>
      <c r="D155" s="14">
        <v>2508.6</v>
      </c>
      <c r="E155" s="15">
        <v>-160.30000000000001</v>
      </c>
      <c r="F155" s="14">
        <v>0</v>
      </c>
      <c r="G155" s="14">
        <v>168.9</v>
      </c>
      <c r="H155" s="14">
        <v>8.6</v>
      </c>
      <c r="I155" s="14">
        <v>0</v>
      </c>
      <c r="J155" s="14">
        <v>8.6</v>
      </c>
      <c r="K155" s="14">
        <v>2500</v>
      </c>
    </row>
    <row r="156" spans="1:11" x14ac:dyDescent="0.2">
      <c r="A156" s="2" t="s">
        <v>210</v>
      </c>
      <c r="B156" s="1" t="s">
        <v>211</v>
      </c>
      <c r="C156" s="14">
        <v>2211</v>
      </c>
      <c r="D156" s="14">
        <v>2211</v>
      </c>
      <c r="E156" s="15">
        <v>-174.78</v>
      </c>
      <c r="F156" s="15">
        <v>-38.270000000000003</v>
      </c>
      <c r="G156" s="14">
        <v>136.52000000000001</v>
      </c>
      <c r="H156" s="14">
        <v>0</v>
      </c>
      <c r="I156" s="15">
        <v>-0.13</v>
      </c>
      <c r="J156" s="14">
        <v>-38.4</v>
      </c>
      <c r="K156" s="14">
        <v>2249.4</v>
      </c>
    </row>
    <row r="157" spans="1:11" x14ac:dyDescent="0.2">
      <c r="A157" s="2" t="s">
        <v>212</v>
      </c>
      <c r="B157" s="1" t="s">
        <v>213</v>
      </c>
      <c r="C157" s="14">
        <v>3501</v>
      </c>
      <c r="D157" s="14">
        <v>3501</v>
      </c>
      <c r="E157" s="15">
        <v>-125.1</v>
      </c>
      <c r="F157" s="14">
        <v>0</v>
      </c>
      <c r="G157" s="14">
        <v>276.87</v>
      </c>
      <c r="H157" s="14">
        <v>151.77000000000001</v>
      </c>
      <c r="I157" s="14">
        <v>0.03</v>
      </c>
      <c r="J157" s="14">
        <v>151.80000000000001</v>
      </c>
      <c r="K157" s="14">
        <v>3349.2</v>
      </c>
    </row>
    <row r="158" spans="1:11" s="7" customFormat="1" x14ac:dyDescent="0.2">
      <c r="A158" s="17" t="s">
        <v>35</v>
      </c>
      <c r="C158" s="7" t="s">
        <v>36</v>
      </c>
      <c r="D158" s="7" t="s">
        <v>36</v>
      </c>
      <c r="E158" s="7" t="s">
        <v>36</v>
      </c>
      <c r="F158" s="7" t="s">
        <v>36</v>
      </c>
      <c r="G158" s="7" t="s">
        <v>36</v>
      </c>
      <c r="H158" s="7" t="s">
        <v>36</v>
      </c>
      <c r="I158" s="7" t="s">
        <v>36</v>
      </c>
      <c r="J158" s="7" t="s">
        <v>36</v>
      </c>
      <c r="K158" s="7" t="s">
        <v>36</v>
      </c>
    </row>
    <row r="159" spans="1:11" x14ac:dyDescent="0.2">
      <c r="C159" s="19">
        <v>53383.05</v>
      </c>
      <c r="D159" s="19">
        <v>53383.05</v>
      </c>
      <c r="E159" s="20">
        <v>-3590.14</v>
      </c>
      <c r="F159" s="20">
        <v>-672.7</v>
      </c>
      <c r="G159" s="19">
        <v>3643.07</v>
      </c>
      <c r="H159" s="19">
        <v>725.62</v>
      </c>
      <c r="I159" s="20">
        <v>-7.0000000000000007E-2</v>
      </c>
      <c r="J159" s="19">
        <v>52.85</v>
      </c>
      <c r="K159" s="19">
        <v>53330.2</v>
      </c>
    </row>
    <row r="161" spans="1:11" x14ac:dyDescent="0.2">
      <c r="A161" s="12" t="s">
        <v>214</v>
      </c>
    </row>
    <row r="162" spans="1:11" x14ac:dyDescent="0.2">
      <c r="A162" s="2" t="s">
        <v>215</v>
      </c>
      <c r="B162" s="1" t="s">
        <v>216</v>
      </c>
      <c r="C162" s="14">
        <v>1929.45</v>
      </c>
      <c r="D162" s="14">
        <v>1929.45</v>
      </c>
      <c r="E162" s="15">
        <v>-188.71</v>
      </c>
      <c r="F162" s="15">
        <v>-76.2</v>
      </c>
      <c r="G162" s="14">
        <v>112.52</v>
      </c>
      <c r="H162" s="14">
        <v>0</v>
      </c>
      <c r="I162" s="14">
        <v>0.05</v>
      </c>
      <c r="J162" s="14">
        <v>-76.150000000000006</v>
      </c>
      <c r="K162" s="14">
        <v>2005.6</v>
      </c>
    </row>
    <row r="163" spans="1:11" x14ac:dyDescent="0.2">
      <c r="A163" s="2" t="s">
        <v>217</v>
      </c>
      <c r="B163" s="1" t="s">
        <v>218</v>
      </c>
      <c r="C163" s="14">
        <v>2505</v>
      </c>
      <c r="D163" s="14">
        <v>2505</v>
      </c>
      <c r="E163" s="15">
        <v>-160.30000000000001</v>
      </c>
      <c r="F163" s="14">
        <v>0</v>
      </c>
      <c r="G163" s="14">
        <v>168.5</v>
      </c>
      <c r="H163" s="14">
        <v>8.2100000000000009</v>
      </c>
      <c r="I163" s="15">
        <v>-0.01</v>
      </c>
      <c r="J163" s="14">
        <v>8.1999999999999993</v>
      </c>
      <c r="K163" s="14">
        <v>2496.8000000000002</v>
      </c>
    </row>
    <row r="164" spans="1:11" x14ac:dyDescent="0.2">
      <c r="A164" s="2" t="s">
        <v>219</v>
      </c>
      <c r="B164" s="1" t="s">
        <v>220</v>
      </c>
      <c r="C164" s="14">
        <v>1795.95</v>
      </c>
      <c r="D164" s="14">
        <v>1795.95</v>
      </c>
      <c r="E164" s="15">
        <v>-188.71</v>
      </c>
      <c r="F164" s="15">
        <v>-84.74</v>
      </c>
      <c r="G164" s="14">
        <v>103.97</v>
      </c>
      <c r="H164" s="14">
        <v>0</v>
      </c>
      <c r="I164" s="15">
        <v>-0.11</v>
      </c>
      <c r="J164" s="14">
        <v>-84.85</v>
      </c>
      <c r="K164" s="14">
        <v>1880.8</v>
      </c>
    </row>
    <row r="165" spans="1:11" x14ac:dyDescent="0.2">
      <c r="A165" s="2" t="s">
        <v>221</v>
      </c>
      <c r="B165" s="1" t="s">
        <v>222</v>
      </c>
      <c r="C165" s="14">
        <v>1441.5</v>
      </c>
      <c r="D165" s="14">
        <v>1441.5</v>
      </c>
      <c r="E165" s="15">
        <v>-200.63</v>
      </c>
      <c r="F165" s="15">
        <v>-119.35</v>
      </c>
      <c r="G165" s="14">
        <v>81.290000000000006</v>
      </c>
      <c r="H165" s="14">
        <v>0</v>
      </c>
      <c r="I165" s="14">
        <v>0.05</v>
      </c>
      <c r="J165" s="14">
        <v>-119.3</v>
      </c>
      <c r="K165" s="14">
        <v>1560.8</v>
      </c>
    </row>
    <row r="166" spans="1:11" x14ac:dyDescent="0.2">
      <c r="A166" s="2" t="s">
        <v>223</v>
      </c>
      <c r="B166" s="1" t="s">
        <v>224</v>
      </c>
      <c r="C166" s="14">
        <v>689.4</v>
      </c>
      <c r="D166" s="14">
        <v>689.4</v>
      </c>
      <c r="E166" s="15">
        <v>-200.83</v>
      </c>
      <c r="F166" s="15">
        <v>-167.68</v>
      </c>
      <c r="G166" s="14">
        <v>33.15</v>
      </c>
      <c r="H166" s="14">
        <v>0</v>
      </c>
      <c r="I166" s="14">
        <v>0.08</v>
      </c>
      <c r="J166" s="14">
        <v>-167.6</v>
      </c>
      <c r="K166" s="14">
        <v>857</v>
      </c>
    </row>
    <row r="167" spans="1:11" x14ac:dyDescent="0.2">
      <c r="A167" s="2" t="s">
        <v>225</v>
      </c>
      <c r="B167" s="1" t="s">
        <v>226</v>
      </c>
      <c r="C167" s="14">
        <v>2218.9499999999998</v>
      </c>
      <c r="D167" s="14">
        <v>2218.9499999999998</v>
      </c>
      <c r="E167" s="15">
        <v>-174.78</v>
      </c>
      <c r="F167" s="15">
        <v>-37.4</v>
      </c>
      <c r="G167" s="14">
        <v>137.38</v>
      </c>
      <c r="H167" s="14">
        <v>0</v>
      </c>
      <c r="I167" s="15">
        <v>-0.05</v>
      </c>
      <c r="J167" s="14">
        <v>-37.450000000000003</v>
      </c>
      <c r="K167" s="14">
        <v>2256.4</v>
      </c>
    </row>
    <row r="168" spans="1:11" x14ac:dyDescent="0.2">
      <c r="A168" s="2" t="s">
        <v>227</v>
      </c>
      <c r="B168" s="1" t="s">
        <v>228</v>
      </c>
      <c r="C168" s="14">
        <v>2400</v>
      </c>
      <c r="D168" s="14">
        <v>2400</v>
      </c>
      <c r="E168" s="15">
        <v>-160.30000000000001</v>
      </c>
      <c r="F168" s="15">
        <v>-3.22</v>
      </c>
      <c r="G168" s="14">
        <v>157.08000000000001</v>
      </c>
      <c r="H168" s="14">
        <v>0</v>
      </c>
      <c r="I168" s="14">
        <v>0.02</v>
      </c>
      <c r="J168" s="14">
        <v>-3.2</v>
      </c>
      <c r="K168" s="14">
        <v>2403.1999999999998</v>
      </c>
    </row>
    <row r="169" spans="1:11" x14ac:dyDescent="0.2">
      <c r="A169" s="2" t="s">
        <v>229</v>
      </c>
      <c r="B169" s="1" t="s">
        <v>230</v>
      </c>
      <c r="C169" s="14">
        <v>768.45</v>
      </c>
      <c r="D169" s="14">
        <v>768.45</v>
      </c>
      <c r="E169" s="15">
        <v>-200.83</v>
      </c>
      <c r="F169" s="15">
        <v>-162.62</v>
      </c>
      <c r="G169" s="14">
        <v>38.21</v>
      </c>
      <c r="H169" s="14">
        <v>0</v>
      </c>
      <c r="I169" s="15">
        <v>-0.13</v>
      </c>
      <c r="J169" s="14">
        <v>-162.75</v>
      </c>
      <c r="K169" s="14">
        <v>931.2</v>
      </c>
    </row>
    <row r="170" spans="1:11" x14ac:dyDescent="0.2">
      <c r="A170" s="2" t="s">
        <v>231</v>
      </c>
      <c r="B170" s="1" t="s">
        <v>232</v>
      </c>
      <c r="C170" s="14">
        <v>1795.95</v>
      </c>
      <c r="D170" s="14">
        <v>1795.95</v>
      </c>
      <c r="E170" s="15">
        <v>-188.71</v>
      </c>
      <c r="F170" s="15">
        <v>-84.74</v>
      </c>
      <c r="G170" s="14">
        <v>103.97</v>
      </c>
      <c r="H170" s="14">
        <v>0</v>
      </c>
      <c r="I170" s="15">
        <v>-0.11</v>
      </c>
      <c r="J170" s="14">
        <v>-84.85</v>
      </c>
      <c r="K170" s="14">
        <v>1880.8</v>
      </c>
    </row>
    <row r="171" spans="1:11" x14ac:dyDescent="0.2">
      <c r="A171" s="2" t="s">
        <v>233</v>
      </c>
      <c r="B171" s="1" t="s">
        <v>234</v>
      </c>
      <c r="C171" s="14">
        <v>110.25</v>
      </c>
      <c r="D171" s="14">
        <v>110.25</v>
      </c>
      <c r="E171" s="15">
        <v>-200.83</v>
      </c>
      <c r="F171" s="15">
        <v>-198.72</v>
      </c>
      <c r="G171" s="14">
        <v>2.12</v>
      </c>
      <c r="H171" s="14">
        <v>0</v>
      </c>
      <c r="I171" s="15">
        <v>-0.03</v>
      </c>
      <c r="J171" s="14">
        <v>-198.75</v>
      </c>
      <c r="K171" s="14">
        <v>309</v>
      </c>
    </row>
    <row r="172" spans="1:11" x14ac:dyDescent="0.2">
      <c r="A172" s="2" t="s">
        <v>235</v>
      </c>
      <c r="B172" s="1" t="s">
        <v>236</v>
      </c>
      <c r="C172" s="14">
        <v>2509.5</v>
      </c>
      <c r="D172" s="14">
        <v>2509.5</v>
      </c>
      <c r="E172" s="15">
        <v>-160.30000000000001</v>
      </c>
      <c r="F172" s="14">
        <v>0</v>
      </c>
      <c r="G172" s="14">
        <v>168.99</v>
      </c>
      <c r="H172" s="14">
        <v>8.6999999999999993</v>
      </c>
      <c r="I172" s="14">
        <v>0</v>
      </c>
      <c r="J172" s="14">
        <v>8.6999999999999993</v>
      </c>
      <c r="K172" s="14">
        <v>2500.8000000000002</v>
      </c>
    </row>
    <row r="173" spans="1:11" x14ac:dyDescent="0.2">
      <c r="A173" s="2" t="s">
        <v>237</v>
      </c>
      <c r="B173" s="1" t="s">
        <v>238</v>
      </c>
      <c r="C173" s="14">
        <v>1795.95</v>
      </c>
      <c r="D173" s="14">
        <v>1795.95</v>
      </c>
      <c r="E173" s="15">
        <v>-188.71</v>
      </c>
      <c r="F173" s="15">
        <v>-84.74</v>
      </c>
      <c r="G173" s="14">
        <v>103.97</v>
      </c>
      <c r="H173" s="14">
        <v>0</v>
      </c>
      <c r="I173" s="15">
        <v>-0.11</v>
      </c>
      <c r="J173" s="14">
        <v>-84.85</v>
      </c>
      <c r="K173" s="14">
        <v>1880.8</v>
      </c>
    </row>
    <row r="174" spans="1:11" x14ac:dyDescent="0.2">
      <c r="A174" s="2" t="s">
        <v>239</v>
      </c>
      <c r="B174" s="1" t="s">
        <v>240</v>
      </c>
      <c r="C174" s="14">
        <v>2509.5</v>
      </c>
      <c r="D174" s="14">
        <v>2509.5</v>
      </c>
      <c r="E174" s="15">
        <v>-160.30000000000001</v>
      </c>
      <c r="F174" s="14">
        <v>0</v>
      </c>
      <c r="G174" s="14">
        <v>168.99</v>
      </c>
      <c r="H174" s="14">
        <v>8.6999999999999993</v>
      </c>
      <c r="I174" s="14">
        <v>0</v>
      </c>
      <c r="J174" s="14">
        <v>8.6999999999999993</v>
      </c>
      <c r="K174" s="14">
        <v>2500.8000000000002</v>
      </c>
    </row>
    <row r="175" spans="1:11" x14ac:dyDescent="0.2">
      <c r="A175" s="2" t="s">
        <v>241</v>
      </c>
      <c r="B175" s="1" t="s">
        <v>242</v>
      </c>
      <c r="C175" s="14">
        <v>768.45</v>
      </c>
      <c r="D175" s="14">
        <v>768.45</v>
      </c>
      <c r="E175" s="15">
        <v>-200.83</v>
      </c>
      <c r="F175" s="15">
        <v>-162.62</v>
      </c>
      <c r="G175" s="14">
        <v>38.21</v>
      </c>
      <c r="H175" s="14">
        <v>0</v>
      </c>
      <c r="I175" s="15">
        <v>-0.13</v>
      </c>
      <c r="J175" s="14">
        <v>-162.75</v>
      </c>
      <c r="K175" s="14">
        <v>931.2</v>
      </c>
    </row>
    <row r="176" spans="1:11" x14ac:dyDescent="0.2">
      <c r="A176" s="2" t="s">
        <v>243</v>
      </c>
      <c r="B176" s="1" t="s">
        <v>244</v>
      </c>
      <c r="C176" s="14">
        <v>8524.5</v>
      </c>
      <c r="D176" s="14">
        <v>8524.5</v>
      </c>
      <c r="E176" s="14">
        <v>0</v>
      </c>
      <c r="F176" s="14">
        <v>0</v>
      </c>
      <c r="G176" s="14">
        <v>1273.57</v>
      </c>
      <c r="H176" s="14">
        <v>1273.57</v>
      </c>
      <c r="I176" s="15">
        <v>-7.0000000000000007E-2</v>
      </c>
      <c r="J176" s="14">
        <v>1273.5</v>
      </c>
      <c r="K176" s="14">
        <v>7251</v>
      </c>
    </row>
    <row r="177" spans="1:11" x14ac:dyDescent="0.2">
      <c r="A177" s="2" t="s">
        <v>245</v>
      </c>
      <c r="B177" s="1" t="s">
        <v>246</v>
      </c>
      <c r="C177" s="14">
        <v>1929.15</v>
      </c>
      <c r="D177" s="14">
        <v>1929.15</v>
      </c>
      <c r="E177" s="15">
        <v>-188.71</v>
      </c>
      <c r="F177" s="15">
        <v>-76.22</v>
      </c>
      <c r="G177" s="14">
        <v>112.5</v>
      </c>
      <c r="H177" s="14">
        <v>0</v>
      </c>
      <c r="I177" s="15">
        <v>-0.03</v>
      </c>
      <c r="J177" s="14">
        <v>-76.25</v>
      </c>
      <c r="K177" s="14">
        <v>2005.4</v>
      </c>
    </row>
    <row r="178" spans="1:11" x14ac:dyDescent="0.2">
      <c r="A178" s="2" t="s">
        <v>247</v>
      </c>
      <c r="B178" s="1" t="s">
        <v>248</v>
      </c>
      <c r="C178" s="14">
        <v>1923.45</v>
      </c>
      <c r="D178" s="14">
        <v>1923.45</v>
      </c>
      <c r="E178" s="15">
        <v>-188.71</v>
      </c>
      <c r="F178" s="15">
        <v>-76.58</v>
      </c>
      <c r="G178" s="14">
        <v>112.13</v>
      </c>
      <c r="H178" s="14">
        <v>0</v>
      </c>
      <c r="I178" s="14">
        <v>0.03</v>
      </c>
      <c r="J178" s="14">
        <v>-76.55</v>
      </c>
      <c r="K178" s="14">
        <v>2000</v>
      </c>
    </row>
    <row r="179" spans="1:11" x14ac:dyDescent="0.2">
      <c r="A179" s="2" t="s">
        <v>249</v>
      </c>
      <c r="B179" s="1" t="s">
        <v>250</v>
      </c>
      <c r="C179" s="14">
        <v>1376.55</v>
      </c>
      <c r="D179" s="14">
        <v>1376.55</v>
      </c>
      <c r="E179" s="15">
        <v>-200.63</v>
      </c>
      <c r="F179" s="15">
        <v>-123.5</v>
      </c>
      <c r="G179" s="14">
        <v>77.13</v>
      </c>
      <c r="H179" s="14">
        <v>0</v>
      </c>
      <c r="I179" s="15">
        <v>-0.15</v>
      </c>
      <c r="J179" s="14">
        <v>-123.65</v>
      </c>
      <c r="K179" s="14">
        <v>1500.2</v>
      </c>
    </row>
    <row r="180" spans="1:11" s="7" customFormat="1" x14ac:dyDescent="0.2">
      <c r="A180" s="17" t="s">
        <v>35</v>
      </c>
      <c r="C180" s="7" t="s">
        <v>36</v>
      </c>
      <c r="D180" s="7" t="s">
        <v>36</v>
      </c>
      <c r="E180" s="7" t="s">
        <v>36</v>
      </c>
      <c r="F180" s="7" t="s">
        <v>36</v>
      </c>
      <c r="G180" s="7" t="s">
        <v>36</v>
      </c>
      <c r="H180" s="7" t="s">
        <v>36</v>
      </c>
      <c r="I180" s="7" t="s">
        <v>36</v>
      </c>
      <c r="J180" s="7" t="s">
        <v>36</v>
      </c>
      <c r="K180" s="7" t="s">
        <v>36</v>
      </c>
    </row>
    <row r="181" spans="1:11" x14ac:dyDescent="0.2">
      <c r="C181" s="19">
        <v>36991.949999999997</v>
      </c>
      <c r="D181" s="19">
        <v>36991.949999999997</v>
      </c>
      <c r="E181" s="20">
        <v>-3152.82</v>
      </c>
      <c r="F181" s="20">
        <v>-1458.33</v>
      </c>
      <c r="G181" s="19">
        <v>2993.68</v>
      </c>
      <c r="H181" s="19">
        <v>1299.18</v>
      </c>
      <c r="I181" s="20">
        <v>-0.7</v>
      </c>
      <c r="J181" s="19">
        <v>-159.85</v>
      </c>
      <c r="K181" s="19">
        <v>37151.800000000003</v>
      </c>
    </row>
    <row r="183" spans="1:11" x14ac:dyDescent="0.2">
      <c r="A183" s="12" t="s">
        <v>251</v>
      </c>
    </row>
    <row r="184" spans="1:11" x14ac:dyDescent="0.2">
      <c r="A184" s="2" t="s">
        <v>252</v>
      </c>
      <c r="B184" s="1" t="s">
        <v>253</v>
      </c>
      <c r="C184" s="14">
        <v>2741.85</v>
      </c>
      <c r="D184" s="14">
        <v>2741.85</v>
      </c>
      <c r="E184" s="15">
        <v>-145.38</v>
      </c>
      <c r="F184" s="14">
        <v>0</v>
      </c>
      <c r="G184" s="14">
        <v>194.27</v>
      </c>
      <c r="H184" s="14">
        <v>48.9</v>
      </c>
      <c r="I184" s="15">
        <v>-0.05</v>
      </c>
      <c r="J184" s="14">
        <v>48.85</v>
      </c>
      <c r="K184" s="14">
        <v>2693</v>
      </c>
    </row>
    <row r="185" spans="1:11" x14ac:dyDescent="0.2">
      <c r="A185" s="2" t="s">
        <v>254</v>
      </c>
      <c r="B185" s="1" t="s">
        <v>255</v>
      </c>
      <c r="C185" s="14">
        <v>909</v>
      </c>
      <c r="D185" s="14">
        <v>909</v>
      </c>
      <c r="E185" s="15">
        <v>-200.74</v>
      </c>
      <c r="F185" s="15">
        <v>-153.53</v>
      </c>
      <c r="G185" s="14">
        <v>47.21</v>
      </c>
      <c r="H185" s="14">
        <v>0</v>
      </c>
      <c r="I185" s="14">
        <v>0.13</v>
      </c>
      <c r="J185" s="14">
        <v>-153.4</v>
      </c>
      <c r="K185" s="14">
        <v>1062.4000000000001</v>
      </c>
    </row>
    <row r="186" spans="1:11" x14ac:dyDescent="0.2">
      <c r="A186" s="2" t="s">
        <v>256</v>
      </c>
      <c r="B186" s="1" t="s">
        <v>257</v>
      </c>
      <c r="C186" s="14">
        <v>2519.1</v>
      </c>
      <c r="D186" s="14">
        <v>2519.1</v>
      </c>
      <c r="E186" s="15">
        <v>-160.30000000000001</v>
      </c>
      <c r="F186" s="14">
        <v>0</v>
      </c>
      <c r="G186" s="14">
        <v>170.04</v>
      </c>
      <c r="H186" s="14">
        <v>9.74</v>
      </c>
      <c r="I186" s="14">
        <v>0.16</v>
      </c>
      <c r="J186" s="14">
        <v>9.9</v>
      </c>
      <c r="K186" s="14">
        <v>2509.1999999999998</v>
      </c>
    </row>
    <row r="187" spans="1:11" x14ac:dyDescent="0.2">
      <c r="A187" s="2" t="s">
        <v>258</v>
      </c>
      <c r="B187" s="1" t="s">
        <v>259</v>
      </c>
      <c r="C187" s="14">
        <v>2273.6999999999998</v>
      </c>
      <c r="D187" s="14">
        <v>2273.6999999999998</v>
      </c>
      <c r="E187" s="15">
        <v>-174.78</v>
      </c>
      <c r="F187" s="15">
        <v>-31.45</v>
      </c>
      <c r="G187" s="14">
        <v>143.34</v>
      </c>
      <c r="H187" s="14">
        <v>0</v>
      </c>
      <c r="I187" s="15">
        <v>-0.05</v>
      </c>
      <c r="J187" s="14">
        <v>-31.5</v>
      </c>
      <c r="K187" s="14">
        <v>2305.1999999999998</v>
      </c>
    </row>
    <row r="188" spans="1:11" x14ac:dyDescent="0.2">
      <c r="A188" s="2" t="s">
        <v>260</v>
      </c>
      <c r="B188" s="1" t="s">
        <v>261</v>
      </c>
      <c r="C188" s="14">
        <v>1099.6500000000001</v>
      </c>
      <c r="D188" s="14">
        <v>1099.6500000000001</v>
      </c>
      <c r="E188" s="15">
        <v>-200.74</v>
      </c>
      <c r="F188" s="15">
        <v>-141.33000000000001</v>
      </c>
      <c r="G188" s="14">
        <v>59.41</v>
      </c>
      <c r="H188" s="14">
        <v>0</v>
      </c>
      <c r="I188" s="15">
        <v>-0.02</v>
      </c>
      <c r="J188" s="14">
        <v>-141.35</v>
      </c>
      <c r="K188" s="14">
        <v>1241</v>
      </c>
    </row>
    <row r="189" spans="1:11" x14ac:dyDescent="0.2">
      <c r="A189" s="2" t="s">
        <v>262</v>
      </c>
      <c r="B189" s="1" t="s">
        <v>263</v>
      </c>
      <c r="C189" s="14">
        <v>2273.6999999999998</v>
      </c>
      <c r="D189" s="14">
        <v>2273.6999999999998</v>
      </c>
      <c r="E189" s="15">
        <v>-174.78</v>
      </c>
      <c r="F189" s="15">
        <v>-31.45</v>
      </c>
      <c r="G189" s="14">
        <v>143.34</v>
      </c>
      <c r="H189" s="14">
        <v>0</v>
      </c>
      <c r="I189" s="15">
        <v>-0.05</v>
      </c>
      <c r="J189" s="14">
        <v>-31.5</v>
      </c>
      <c r="K189" s="14">
        <v>2305.1999999999998</v>
      </c>
    </row>
    <row r="190" spans="1:11" x14ac:dyDescent="0.2">
      <c r="A190" s="2" t="s">
        <v>264</v>
      </c>
      <c r="B190" s="1" t="s">
        <v>265</v>
      </c>
      <c r="C190" s="14">
        <v>2128.0500000000002</v>
      </c>
      <c r="D190" s="14">
        <v>2128.0500000000002</v>
      </c>
      <c r="E190" s="15">
        <v>-188.71</v>
      </c>
      <c r="F190" s="15">
        <v>-61.22</v>
      </c>
      <c r="G190" s="14">
        <v>127.49</v>
      </c>
      <c r="H190" s="14">
        <v>0</v>
      </c>
      <c r="I190" s="15">
        <v>-0.13</v>
      </c>
      <c r="J190" s="14">
        <v>-61.35</v>
      </c>
      <c r="K190" s="14">
        <v>2189.4</v>
      </c>
    </row>
    <row r="191" spans="1:11" x14ac:dyDescent="0.2">
      <c r="A191" s="2" t="s">
        <v>266</v>
      </c>
      <c r="B191" s="1" t="s">
        <v>267</v>
      </c>
      <c r="C191" s="14">
        <v>3466.65</v>
      </c>
      <c r="D191" s="14">
        <v>3466.65</v>
      </c>
      <c r="E191" s="15">
        <v>-125.1</v>
      </c>
      <c r="F191" s="14">
        <v>0</v>
      </c>
      <c r="G191" s="14">
        <v>273.13</v>
      </c>
      <c r="H191" s="14">
        <v>148.03</v>
      </c>
      <c r="I191" s="14">
        <v>0.02</v>
      </c>
      <c r="J191" s="14">
        <v>148.05000000000001</v>
      </c>
      <c r="K191" s="14">
        <v>3318.6</v>
      </c>
    </row>
    <row r="192" spans="1:11" x14ac:dyDescent="0.2">
      <c r="A192" s="2" t="s">
        <v>268</v>
      </c>
      <c r="B192" s="1" t="s">
        <v>269</v>
      </c>
      <c r="C192" s="14">
        <v>2589.75</v>
      </c>
      <c r="D192" s="14">
        <v>2589.75</v>
      </c>
      <c r="E192" s="15">
        <v>-160.30000000000001</v>
      </c>
      <c r="F192" s="14">
        <v>0</v>
      </c>
      <c r="G192" s="14">
        <v>177.73</v>
      </c>
      <c r="H192" s="14">
        <v>17.43</v>
      </c>
      <c r="I192" s="15">
        <v>-0.08</v>
      </c>
      <c r="J192" s="14">
        <v>17.350000000000001</v>
      </c>
      <c r="K192" s="14">
        <v>2572.4</v>
      </c>
    </row>
    <row r="193" spans="1:11" x14ac:dyDescent="0.2">
      <c r="A193" s="2" t="s">
        <v>270</v>
      </c>
      <c r="B193" s="1" t="s">
        <v>271</v>
      </c>
      <c r="C193" s="14">
        <v>1929.15</v>
      </c>
      <c r="D193" s="14">
        <v>1929.15</v>
      </c>
      <c r="E193" s="15">
        <v>-188.71</v>
      </c>
      <c r="F193" s="15">
        <v>-76.22</v>
      </c>
      <c r="G193" s="14">
        <v>112.5</v>
      </c>
      <c r="H193" s="14">
        <v>0</v>
      </c>
      <c r="I193" s="15">
        <v>-0.03</v>
      </c>
      <c r="J193" s="14">
        <v>-76.25</v>
      </c>
      <c r="K193" s="14">
        <v>2005.4</v>
      </c>
    </row>
    <row r="194" spans="1:11" x14ac:dyDescent="0.2">
      <c r="A194" s="2" t="s">
        <v>272</v>
      </c>
      <c r="B194" s="1" t="s">
        <v>273</v>
      </c>
      <c r="C194" s="14">
        <v>1378.05</v>
      </c>
      <c r="D194" s="14">
        <v>1378.05</v>
      </c>
      <c r="E194" s="15">
        <v>-200.63</v>
      </c>
      <c r="F194" s="15">
        <v>-123.41</v>
      </c>
      <c r="G194" s="14">
        <v>77.23</v>
      </c>
      <c r="H194" s="14">
        <v>0</v>
      </c>
      <c r="I194" s="14">
        <v>0.06</v>
      </c>
      <c r="J194" s="14">
        <v>-123.35</v>
      </c>
      <c r="K194" s="14">
        <v>1501.4</v>
      </c>
    </row>
    <row r="195" spans="1:11" s="7" customFormat="1" x14ac:dyDescent="0.2">
      <c r="A195" s="17" t="s">
        <v>35</v>
      </c>
      <c r="C195" s="7" t="s">
        <v>36</v>
      </c>
      <c r="D195" s="7" t="s">
        <v>36</v>
      </c>
      <c r="E195" s="7" t="s">
        <v>36</v>
      </c>
      <c r="F195" s="7" t="s">
        <v>36</v>
      </c>
      <c r="G195" s="7" t="s">
        <v>36</v>
      </c>
      <c r="H195" s="7" t="s">
        <v>36</v>
      </c>
      <c r="I195" s="7" t="s">
        <v>36</v>
      </c>
      <c r="J195" s="7" t="s">
        <v>36</v>
      </c>
      <c r="K195" s="7" t="s">
        <v>36</v>
      </c>
    </row>
    <row r="196" spans="1:11" x14ac:dyDescent="0.2">
      <c r="C196" s="19">
        <v>23308.65</v>
      </c>
      <c r="D196" s="19">
        <v>23308.65</v>
      </c>
      <c r="E196" s="20">
        <v>-1920.17</v>
      </c>
      <c r="F196" s="20">
        <v>-618.61</v>
      </c>
      <c r="G196" s="19">
        <v>1525.69</v>
      </c>
      <c r="H196" s="19">
        <v>224.1</v>
      </c>
      <c r="I196" s="20">
        <v>-0.04</v>
      </c>
      <c r="J196" s="19">
        <v>-394.55</v>
      </c>
      <c r="K196" s="19">
        <v>23703.200000000001</v>
      </c>
    </row>
    <row r="198" spans="1:11" x14ac:dyDescent="0.2">
      <c r="A198" s="12" t="s">
        <v>274</v>
      </c>
    </row>
    <row r="199" spans="1:11" x14ac:dyDescent="0.2">
      <c r="A199" s="2" t="s">
        <v>275</v>
      </c>
      <c r="B199" s="1" t="s">
        <v>276</v>
      </c>
      <c r="C199" s="14">
        <v>3144.75</v>
      </c>
      <c r="D199" s="14">
        <v>3144.75</v>
      </c>
      <c r="E199" s="15">
        <v>-125.1</v>
      </c>
      <c r="F199" s="14">
        <v>0</v>
      </c>
      <c r="G199" s="14">
        <v>238.11</v>
      </c>
      <c r="H199" s="14">
        <v>113.01</v>
      </c>
      <c r="I199" s="15">
        <v>-0.06</v>
      </c>
      <c r="J199" s="14">
        <v>112.95</v>
      </c>
      <c r="K199" s="14">
        <v>3031.8</v>
      </c>
    </row>
    <row r="200" spans="1:11" s="7" customFormat="1" x14ac:dyDescent="0.2">
      <c r="A200" s="17" t="s">
        <v>35</v>
      </c>
      <c r="C200" s="7" t="s">
        <v>36</v>
      </c>
      <c r="D200" s="7" t="s">
        <v>36</v>
      </c>
      <c r="E200" s="7" t="s">
        <v>36</v>
      </c>
      <c r="F200" s="7" t="s">
        <v>36</v>
      </c>
      <c r="G200" s="7" t="s">
        <v>36</v>
      </c>
      <c r="H200" s="7" t="s">
        <v>36</v>
      </c>
      <c r="I200" s="7" t="s">
        <v>36</v>
      </c>
      <c r="J200" s="7" t="s">
        <v>36</v>
      </c>
      <c r="K200" s="7" t="s">
        <v>36</v>
      </c>
    </row>
    <row r="201" spans="1:11" x14ac:dyDescent="0.2">
      <c r="C201" s="19">
        <v>3144.75</v>
      </c>
      <c r="D201" s="19">
        <v>3144.75</v>
      </c>
      <c r="E201" s="20">
        <v>-125.1</v>
      </c>
      <c r="F201" s="19">
        <v>0</v>
      </c>
      <c r="G201" s="19">
        <v>238.11</v>
      </c>
      <c r="H201" s="19">
        <v>113.01</v>
      </c>
      <c r="I201" s="20">
        <v>-0.06</v>
      </c>
      <c r="J201" s="19">
        <v>112.95</v>
      </c>
      <c r="K201" s="19">
        <v>3031.8</v>
      </c>
    </row>
    <row r="203" spans="1:11" x14ac:dyDescent="0.2">
      <c r="A203" s="12" t="s">
        <v>277</v>
      </c>
    </row>
    <row r="204" spans="1:11" x14ac:dyDescent="0.2">
      <c r="A204" s="2" t="s">
        <v>278</v>
      </c>
      <c r="B204" s="1" t="s">
        <v>279</v>
      </c>
      <c r="C204" s="14">
        <v>2500.0500000000002</v>
      </c>
      <c r="D204" s="14">
        <v>2500.0500000000002</v>
      </c>
      <c r="E204" s="15">
        <v>-160.30000000000001</v>
      </c>
      <c r="F204" s="14">
        <v>0</v>
      </c>
      <c r="G204" s="14">
        <v>167.97</v>
      </c>
      <c r="H204" s="14">
        <v>7.67</v>
      </c>
      <c r="I204" s="15">
        <v>-0.02</v>
      </c>
      <c r="J204" s="14">
        <v>7.65</v>
      </c>
      <c r="K204" s="14">
        <v>2492.4</v>
      </c>
    </row>
    <row r="205" spans="1:11" s="7" customFormat="1" x14ac:dyDescent="0.2">
      <c r="A205" s="17" t="s">
        <v>35</v>
      </c>
      <c r="C205" s="7" t="s">
        <v>36</v>
      </c>
      <c r="D205" s="7" t="s">
        <v>36</v>
      </c>
      <c r="E205" s="7" t="s">
        <v>36</v>
      </c>
      <c r="F205" s="7" t="s">
        <v>36</v>
      </c>
      <c r="G205" s="7" t="s">
        <v>36</v>
      </c>
      <c r="H205" s="7" t="s">
        <v>36</v>
      </c>
      <c r="I205" s="7" t="s">
        <v>36</v>
      </c>
      <c r="J205" s="7" t="s">
        <v>36</v>
      </c>
      <c r="K205" s="7" t="s">
        <v>36</v>
      </c>
    </row>
    <row r="206" spans="1:11" x14ac:dyDescent="0.2">
      <c r="C206" s="19">
        <v>2500.0500000000002</v>
      </c>
      <c r="D206" s="19">
        <v>2500.0500000000002</v>
      </c>
      <c r="E206" s="20">
        <v>-160.30000000000001</v>
      </c>
      <c r="F206" s="19">
        <v>0</v>
      </c>
      <c r="G206" s="19">
        <v>167.97</v>
      </c>
      <c r="H206" s="19">
        <v>7.67</v>
      </c>
      <c r="I206" s="20">
        <v>-0.02</v>
      </c>
      <c r="J206" s="19">
        <v>7.65</v>
      </c>
      <c r="K206" s="19">
        <v>2492.4</v>
      </c>
    </row>
    <row r="208" spans="1:11" x14ac:dyDescent="0.2">
      <c r="A208" s="12" t="s">
        <v>280</v>
      </c>
    </row>
    <row r="209" spans="1:11" x14ac:dyDescent="0.2">
      <c r="A209" s="2" t="s">
        <v>281</v>
      </c>
      <c r="B209" s="1" t="s">
        <v>282</v>
      </c>
      <c r="C209" s="14">
        <v>2508.6</v>
      </c>
      <c r="D209" s="14">
        <v>2508.6</v>
      </c>
      <c r="E209" s="15">
        <v>-160.30000000000001</v>
      </c>
      <c r="F209" s="14">
        <v>0</v>
      </c>
      <c r="G209" s="14">
        <v>168.9</v>
      </c>
      <c r="H209" s="14">
        <v>8.6</v>
      </c>
      <c r="I209" s="14">
        <v>0</v>
      </c>
      <c r="J209" s="14">
        <v>8.6</v>
      </c>
      <c r="K209" s="14">
        <v>2500</v>
      </c>
    </row>
    <row r="210" spans="1:11" x14ac:dyDescent="0.2">
      <c r="A210" s="2" t="s">
        <v>283</v>
      </c>
      <c r="B210" s="1" t="s">
        <v>284</v>
      </c>
      <c r="C210" s="14">
        <v>1925.55</v>
      </c>
      <c r="D210" s="14">
        <v>1925.55</v>
      </c>
      <c r="E210" s="15">
        <v>-188.71</v>
      </c>
      <c r="F210" s="15">
        <v>-76.45</v>
      </c>
      <c r="G210" s="14">
        <v>112.27</v>
      </c>
      <c r="H210" s="14">
        <v>0</v>
      </c>
      <c r="I210" s="14">
        <v>0</v>
      </c>
      <c r="J210" s="14">
        <v>-76.45</v>
      </c>
      <c r="K210" s="14">
        <v>2002</v>
      </c>
    </row>
    <row r="211" spans="1:11" x14ac:dyDescent="0.2">
      <c r="A211" s="2" t="s">
        <v>285</v>
      </c>
      <c r="B211" s="1" t="s">
        <v>286</v>
      </c>
      <c r="C211" s="14">
        <v>735.15</v>
      </c>
      <c r="D211" s="14">
        <v>735.15</v>
      </c>
      <c r="E211" s="15">
        <v>-200.83</v>
      </c>
      <c r="F211" s="15">
        <v>-164.75</v>
      </c>
      <c r="G211" s="14">
        <v>36.08</v>
      </c>
      <c r="H211" s="14">
        <v>0</v>
      </c>
      <c r="I211" s="14">
        <v>0.1</v>
      </c>
      <c r="J211" s="14">
        <v>-164.65</v>
      </c>
      <c r="K211" s="14">
        <v>899.8</v>
      </c>
    </row>
    <row r="212" spans="1:11" s="7" customFormat="1" x14ac:dyDescent="0.2">
      <c r="A212" s="17" t="s">
        <v>35</v>
      </c>
      <c r="C212" s="7" t="s">
        <v>36</v>
      </c>
      <c r="D212" s="7" t="s">
        <v>36</v>
      </c>
      <c r="E212" s="7" t="s">
        <v>36</v>
      </c>
      <c r="F212" s="7" t="s">
        <v>36</v>
      </c>
      <c r="G212" s="7" t="s">
        <v>36</v>
      </c>
      <c r="H212" s="7" t="s">
        <v>36</v>
      </c>
      <c r="I212" s="7" t="s">
        <v>36</v>
      </c>
      <c r="J212" s="7" t="s">
        <v>36</v>
      </c>
      <c r="K212" s="7" t="s">
        <v>36</v>
      </c>
    </row>
    <row r="213" spans="1:11" x14ac:dyDescent="0.2">
      <c r="C213" s="19">
        <v>5169.3</v>
      </c>
      <c r="D213" s="19">
        <v>5169.3</v>
      </c>
      <c r="E213" s="20">
        <v>-549.84</v>
      </c>
      <c r="F213" s="20">
        <v>-241.2</v>
      </c>
      <c r="G213" s="19">
        <v>317.25</v>
      </c>
      <c r="H213" s="19">
        <v>8.6</v>
      </c>
      <c r="I213" s="19">
        <v>0.1</v>
      </c>
      <c r="J213" s="19">
        <v>-232.5</v>
      </c>
      <c r="K213" s="19">
        <v>5401.8</v>
      </c>
    </row>
    <row r="215" spans="1:11" s="7" customFormat="1" x14ac:dyDescent="0.2">
      <c r="A215" s="16"/>
      <c r="C215" s="7" t="s">
        <v>287</v>
      </c>
      <c r="D215" s="7" t="s">
        <v>287</v>
      </c>
      <c r="E215" s="7" t="s">
        <v>287</v>
      </c>
      <c r="F215" s="7" t="s">
        <v>287</v>
      </c>
      <c r="G215" s="7" t="s">
        <v>287</v>
      </c>
      <c r="H215" s="7" t="s">
        <v>287</v>
      </c>
      <c r="I215" s="7" t="s">
        <v>287</v>
      </c>
      <c r="J215" s="7" t="s">
        <v>287</v>
      </c>
      <c r="K215" s="7" t="s">
        <v>287</v>
      </c>
    </row>
    <row r="216" spans="1:11" x14ac:dyDescent="0.2">
      <c r="A216" s="17" t="s">
        <v>288</v>
      </c>
      <c r="B216" s="1" t="s">
        <v>289</v>
      </c>
      <c r="C216" s="19">
        <v>358748.1</v>
      </c>
      <c r="D216" s="19">
        <v>358748.1</v>
      </c>
      <c r="E216" s="20">
        <v>-18001.560000000001</v>
      </c>
      <c r="F216" s="20">
        <v>-6716.52</v>
      </c>
      <c r="G216" s="19">
        <v>31736.06</v>
      </c>
      <c r="H216" s="19">
        <v>20450.84</v>
      </c>
      <c r="I216" s="20">
        <v>-1.42</v>
      </c>
      <c r="J216" s="19">
        <v>13732.9</v>
      </c>
      <c r="K216" s="19">
        <v>345015.2</v>
      </c>
    </row>
    <row r="218" spans="1:11" x14ac:dyDescent="0.2">
      <c r="C218" s="1" t="s">
        <v>289</v>
      </c>
      <c r="D218" s="1" t="s">
        <v>289</v>
      </c>
      <c r="E218" s="1" t="s">
        <v>289</v>
      </c>
      <c r="F218" s="1" t="s">
        <v>289</v>
      </c>
      <c r="G218" s="1" t="s">
        <v>289</v>
      </c>
      <c r="H218" s="1" t="s">
        <v>289</v>
      </c>
      <c r="I218" s="1" t="s">
        <v>289</v>
      </c>
      <c r="J218" s="1" t="s">
        <v>289</v>
      </c>
      <c r="K218" s="1" t="s">
        <v>289</v>
      </c>
    </row>
    <row r="219" spans="1:11" x14ac:dyDescent="0.2">
      <c r="A219" s="2" t="s">
        <v>289</v>
      </c>
      <c r="B219" s="1" t="s">
        <v>289</v>
      </c>
      <c r="C219" s="18"/>
      <c r="D219" s="18"/>
      <c r="E219" s="18"/>
      <c r="F219" s="18"/>
      <c r="G219" s="18"/>
      <c r="H219" s="18"/>
      <c r="I219" s="18"/>
      <c r="J219" s="18"/>
      <c r="K219" s="18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7"/>
  <sheetViews>
    <sheetView workbookViewId="0">
      <pane xSplit="1" ySplit="8" topLeftCell="B99" activePane="bottomRight" state="frozen"/>
      <selection pane="topRight" activeCell="B1" sqref="B1"/>
      <selection pane="bottomLeft" activeCell="A9" sqref="A9"/>
      <selection pane="bottomRight" activeCell="B113" sqref="B113:B121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9" t="s">
        <v>289</v>
      </c>
      <c r="C1" s="30"/>
    </row>
    <row r="2" spans="1:11" ht="24.95" customHeight="1" x14ac:dyDescent="0.2">
      <c r="A2" s="4" t="s">
        <v>1</v>
      </c>
      <c r="B2" s="31" t="s">
        <v>2</v>
      </c>
      <c r="C2" s="32"/>
    </row>
    <row r="3" spans="1:11" ht="15.75" x14ac:dyDescent="0.25">
      <c r="B3" s="33" t="s">
        <v>3</v>
      </c>
      <c r="C3" s="30"/>
    </row>
    <row r="4" spans="1:11" ht="15" x14ac:dyDescent="0.25">
      <c r="B4" s="34" t="s">
        <v>294</v>
      </c>
      <c r="C4" s="30"/>
    </row>
    <row r="5" spans="1:11" x14ac:dyDescent="0.2">
      <c r="B5" s="6"/>
    </row>
    <row r="6" spans="1:11" x14ac:dyDescent="0.2">
      <c r="B6" s="6" t="s">
        <v>4</v>
      </c>
    </row>
    <row r="8" spans="1:11" s="5" customFormat="1" ht="23.25" thickBot="1" x14ac:dyDescent="0.25">
      <c r="A8" s="8" t="s">
        <v>5</v>
      </c>
      <c r="B8" s="9" t="s">
        <v>6</v>
      </c>
      <c r="C8" s="9" t="s">
        <v>7</v>
      </c>
      <c r="D8" s="10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9" t="s">
        <v>13</v>
      </c>
      <c r="J8" s="10" t="s">
        <v>14</v>
      </c>
      <c r="K8" s="11" t="s">
        <v>15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16</v>
      </c>
    </row>
    <row r="14" spans="1:11" x14ac:dyDescent="0.2">
      <c r="A14" s="2" t="s">
        <v>17</v>
      </c>
      <c r="B14" s="1" t="s">
        <v>18</v>
      </c>
      <c r="C14" s="14">
        <v>5414.1</v>
      </c>
      <c r="D14" s="14">
        <v>5414.1</v>
      </c>
      <c r="E14" s="14">
        <v>0</v>
      </c>
      <c r="F14" s="14">
        <v>0</v>
      </c>
      <c r="G14" s="14">
        <v>609.19000000000005</v>
      </c>
      <c r="H14" s="14">
        <v>609.19000000000005</v>
      </c>
      <c r="I14" s="14">
        <v>0.11</v>
      </c>
      <c r="J14" s="14">
        <v>609.29999999999995</v>
      </c>
      <c r="K14" s="14">
        <v>4804.8</v>
      </c>
    </row>
    <row r="15" spans="1:11" x14ac:dyDescent="0.2">
      <c r="A15" s="2" t="s">
        <v>19</v>
      </c>
      <c r="B15" s="1" t="s">
        <v>20</v>
      </c>
      <c r="C15" s="14">
        <v>5414.1</v>
      </c>
      <c r="D15" s="14">
        <v>5414.1</v>
      </c>
      <c r="E15" s="14">
        <v>0</v>
      </c>
      <c r="F15" s="14">
        <v>0</v>
      </c>
      <c r="G15" s="14">
        <v>609.19000000000005</v>
      </c>
      <c r="H15" s="14">
        <v>609.19000000000005</v>
      </c>
      <c r="I15" s="14">
        <v>0.11</v>
      </c>
      <c r="J15" s="14">
        <v>609.29999999999995</v>
      </c>
      <c r="K15" s="14">
        <v>4804.8</v>
      </c>
    </row>
    <row r="16" spans="1:11" x14ac:dyDescent="0.2">
      <c r="A16" s="2" t="s">
        <v>21</v>
      </c>
      <c r="B16" s="1" t="s">
        <v>22</v>
      </c>
      <c r="C16" s="14">
        <v>5414.1</v>
      </c>
      <c r="D16" s="14">
        <v>5414.1</v>
      </c>
      <c r="E16" s="14">
        <v>0</v>
      </c>
      <c r="F16" s="14">
        <v>0</v>
      </c>
      <c r="G16" s="14">
        <v>609.19000000000005</v>
      </c>
      <c r="H16" s="14">
        <v>609.19000000000005</v>
      </c>
      <c r="I16" s="14">
        <v>0.11</v>
      </c>
      <c r="J16" s="14">
        <v>609.29999999999995</v>
      </c>
      <c r="K16" s="14">
        <v>4804.8</v>
      </c>
    </row>
    <row r="17" spans="1:11" x14ac:dyDescent="0.2">
      <c r="A17" s="2" t="s">
        <v>23</v>
      </c>
      <c r="B17" s="1" t="s">
        <v>24</v>
      </c>
      <c r="C17" s="14">
        <v>5414.1</v>
      </c>
      <c r="D17" s="14">
        <v>5414.1</v>
      </c>
      <c r="E17" s="14">
        <v>0</v>
      </c>
      <c r="F17" s="14">
        <v>0</v>
      </c>
      <c r="G17" s="14">
        <v>609.19000000000005</v>
      </c>
      <c r="H17" s="14">
        <v>609.19000000000005</v>
      </c>
      <c r="I17" s="14">
        <v>0.11</v>
      </c>
      <c r="J17" s="14">
        <v>609.29999999999995</v>
      </c>
      <c r="K17" s="14">
        <v>4804.8</v>
      </c>
    </row>
    <row r="18" spans="1:11" x14ac:dyDescent="0.2">
      <c r="A18" s="2" t="s">
        <v>25</v>
      </c>
      <c r="B18" s="1" t="s">
        <v>26</v>
      </c>
      <c r="C18" s="14">
        <v>5414.1</v>
      </c>
      <c r="D18" s="14">
        <v>5414.1</v>
      </c>
      <c r="E18" s="14">
        <v>0</v>
      </c>
      <c r="F18" s="14">
        <v>0</v>
      </c>
      <c r="G18" s="14">
        <v>609.19000000000005</v>
      </c>
      <c r="H18" s="14">
        <v>609.19000000000005</v>
      </c>
      <c r="I18" s="14">
        <v>0.11</v>
      </c>
      <c r="J18" s="14">
        <v>609.29999999999995</v>
      </c>
      <c r="K18" s="14">
        <v>4804.8</v>
      </c>
    </row>
    <row r="19" spans="1:11" x14ac:dyDescent="0.2">
      <c r="A19" s="2" t="s">
        <v>27</v>
      </c>
      <c r="B19" s="1" t="s">
        <v>28</v>
      </c>
      <c r="C19" s="14">
        <v>5414.1</v>
      </c>
      <c r="D19" s="14">
        <v>5414.1</v>
      </c>
      <c r="E19" s="14">
        <v>0</v>
      </c>
      <c r="F19" s="14">
        <v>0</v>
      </c>
      <c r="G19" s="14">
        <v>609.19000000000005</v>
      </c>
      <c r="H19" s="14">
        <v>609.19000000000005</v>
      </c>
      <c r="I19" s="14">
        <v>0.11</v>
      </c>
      <c r="J19" s="14">
        <v>609.29999999999995</v>
      </c>
      <c r="K19" s="14">
        <v>4804.8</v>
      </c>
    </row>
    <row r="20" spans="1:11" x14ac:dyDescent="0.2">
      <c r="A20" s="2" t="s">
        <v>29</v>
      </c>
      <c r="B20" s="1" t="s">
        <v>30</v>
      </c>
      <c r="C20" s="14">
        <v>5414.1</v>
      </c>
      <c r="D20" s="14">
        <v>5414.1</v>
      </c>
      <c r="E20" s="14">
        <v>0</v>
      </c>
      <c r="F20" s="14">
        <v>0</v>
      </c>
      <c r="G20" s="14">
        <v>609.19000000000005</v>
      </c>
      <c r="H20" s="14">
        <v>609.19000000000005</v>
      </c>
      <c r="I20" s="14">
        <v>0.11</v>
      </c>
      <c r="J20" s="14">
        <v>609.29999999999995</v>
      </c>
      <c r="K20" s="14">
        <v>4804.8</v>
      </c>
    </row>
    <row r="21" spans="1:11" x14ac:dyDescent="0.2">
      <c r="A21" s="2" t="s">
        <v>31</v>
      </c>
      <c r="B21" s="1" t="s">
        <v>32</v>
      </c>
      <c r="C21" s="14">
        <v>5414.1</v>
      </c>
      <c r="D21" s="14">
        <v>5414.1</v>
      </c>
      <c r="E21" s="14">
        <v>0</v>
      </c>
      <c r="F21" s="14">
        <v>0</v>
      </c>
      <c r="G21" s="14">
        <v>609.19000000000005</v>
      </c>
      <c r="H21" s="14">
        <v>609.19000000000005</v>
      </c>
      <c r="I21" s="14">
        <v>0.11</v>
      </c>
      <c r="J21" s="14">
        <v>609.29999999999995</v>
      </c>
      <c r="K21" s="14">
        <v>4804.8</v>
      </c>
    </row>
    <row r="22" spans="1:11" x14ac:dyDescent="0.2">
      <c r="A22" s="2" t="s">
        <v>33</v>
      </c>
      <c r="B22" s="1" t="s">
        <v>34</v>
      </c>
      <c r="C22" s="14">
        <v>5414.1</v>
      </c>
      <c r="D22" s="14">
        <v>5414.1</v>
      </c>
      <c r="E22" s="14">
        <v>0</v>
      </c>
      <c r="F22" s="14">
        <v>0</v>
      </c>
      <c r="G22" s="14">
        <v>609.19000000000005</v>
      </c>
      <c r="H22" s="14">
        <v>609.19000000000005</v>
      </c>
      <c r="I22" s="14">
        <v>0.11</v>
      </c>
      <c r="J22" s="14">
        <v>609.29999999999995</v>
      </c>
      <c r="K22" s="14">
        <v>4804.8</v>
      </c>
    </row>
    <row r="23" spans="1:11" s="7" customFormat="1" x14ac:dyDescent="0.2">
      <c r="A23" s="17" t="s">
        <v>35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</row>
    <row r="24" spans="1:11" x14ac:dyDescent="0.2">
      <c r="C24" s="19">
        <v>48726.9</v>
      </c>
      <c r="D24" s="19">
        <v>48726.9</v>
      </c>
      <c r="E24" s="19">
        <v>0</v>
      </c>
      <c r="F24" s="19">
        <v>0</v>
      </c>
      <c r="G24" s="19">
        <v>5482.71</v>
      </c>
      <c r="H24" s="19">
        <v>5482.71</v>
      </c>
      <c r="I24" s="19">
        <v>0.99</v>
      </c>
      <c r="J24" s="19">
        <v>5483.7</v>
      </c>
      <c r="K24" s="19">
        <v>43243.199999999997</v>
      </c>
    </row>
    <row r="26" spans="1:11" x14ac:dyDescent="0.2">
      <c r="A26" s="12" t="s">
        <v>37</v>
      </c>
    </row>
    <row r="27" spans="1:11" x14ac:dyDescent="0.2">
      <c r="A27" s="2" t="s">
        <v>38</v>
      </c>
      <c r="B27" s="1" t="s">
        <v>39</v>
      </c>
      <c r="C27" s="14">
        <v>15615.45</v>
      </c>
      <c r="D27" s="14">
        <v>15615.45</v>
      </c>
      <c r="E27" s="14">
        <v>0</v>
      </c>
      <c r="F27" s="14">
        <v>0</v>
      </c>
      <c r="G27" s="14">
        <v>2904.12</v>
      </c>
      <c r="H27" s="14">
        <v>2904.12</v>
      </c>
      <c r="I27" s="15">
        <v>-7.0000000000000007E-2</v>
      </c>
      <c r="J27" s="14">
        <v>2904.05</v>
      </c>
      <c r="K27" s="14">
        <v>12711.4</v>
      </c>
    </row>
    <row r="28" spans="1:11" x14ac:dyDescent="0.2">
      <c r="A28" s="2" t="s">
        <v>40</v>
      </c>
      <c r="B28" s="1" t="s">
        <v>41</v>
      </c>
      <c r="C28" s="14">
        <v>4419.6000000000004</v>
      </c>
      <c r="D28" s="14">
        <v>4419.6000000000004</v>
      </c>
      <c r="E28" s="14">
        <v>0</v>
      </c>
      <c r="F28" s="14">
        <v>0</v>
      </c>
      <c r="G28" s="14">
        <v>419.53</v>
      </c>
      <c r="H28" s="14">
        <v>419.53</v>
      </c>
      <c r="I28" s="14">
        <v>7.0000000000000007E-2</v>
      </c>
      <c r="J28" s="14">
        <v>419.6</v>
      </c>
      <c r="K28" s="14">
        <v>4000</v>
      </c>
    </row>
    <row r="29" spans="1:11" x14ac:dyDescent="0.2">
      <c r="A29" s="2" t="s">
        <v>42</v>
      </c>
      <c r="B29" s="1" t="s">
        <v>43</v>
      </c>
      <c r="C29" s="14">
        <v>1929.15</v>
      </c>
      <c r="D29" s="14">
        <v>1929.15</v>
      </c>
      <c r="E29" s="15">
        <v>-188.71</v>
      </c>
      <c r="F29" s="15">
        <v>-76.22</v>
      </c>
      <c r="G29" s="14">
        <v>112.5</v>
      </c>
      <c r="H29" s="14">
        <v>0</v>
      </c>
      <c r="I29" s="15">
        <v>-0.03</v>
      </c>
      <c r="J29" s="14">
        <v>-76.25</v>
      </c>
      <c r="K29" s="14">
        <v>2005.4</v>
      </c>
    </row>
    <row r="30" spans="1:11" x14ac:dyDescent="0.2">
      <c r="A30" s="2" t="s">
        <v>46</v>
      </c>
      <c r="B30" s="1" t="s">
        <v>47</v>
      </c>
      <c r="C30" s="14">
        <v>5049.3</v>
      </c>
      <c r="D30" s="14">
        <v>5049.3</v>
      </c>
      <c r="E30" s="14">
        <v>0</v>
      </c>
      <c r="F30" s="14">
        <v>0</v>
      </c>
      <c r="G30" s="14">
        <v>532.38</v>
      </c>
      <c r="H30" s="14">
        <v>532.38</v>
      </c>
      <c r="I30" s="15">
        <v>-0.08</v>
      </c>
      <c r="J30" s="14">
        <v>532.29999999999995</v>
      </c>
      <c r="K30" s="14">
        <v>4517</v>
      </c>
    </row>
    <row r="31" spans="1:11" x14ac:dyDescent="0.2">
      <c r="A31" s="2" t="s">
        <v>48</v>
      </c>
      <c r="B31" s="1" t="s">
        <v>49</v>
      </c>
      <c r="C31" s="14">
        <v>3000</v>
      </c>
      <c r="D31" s="14">
        <v>3000</v>
      </c>
      <c r="E31" s="15">
        <v>-145.38</v>
      </c>
      <c r="F31" s="14">
        <v>0</v>
      </c>
      <c r="G31" s="14">
        <v>222.36</v>
      </c>
      <c r="H31" s="14">
        <v>76.98</v>
      </c>
      <c r="I31" s="14">
        <v>0.02</v>
      </c>
      <c r="J31" s="14">
        <v>77</v>
      </c>
      <c r="K31" s="14">
        <v>2923</v>
      </c>
    </row>
    <row r="32" spans="1:11" s="7" customFormat="1" x14ac:dyDescent="0.2">
      <c r="A32" s="17" t="s">
        <v>35</v>
      </c>
      <c r="C32" s="7" t="s">
        <v>36</v>
      </c>
      <c r="D32" s="7" t="s">
        <v>36</v>
      </c>
      <c r="E32" s="7" t="s">
        <v>36</v>
      </c>
      <c r="F32" s="7" t="s">
        <v>36</v>
      </c>
      <c r="G32" s="7" t="s">
        <v>36</v>
      </c>
      <c r="H32" s="7" t="s">
        <v>36</v>
      </c>
      <c r="I32" s="7" t="s">
        <v>36</v>
      </c>
      <c r="J32" s="7" t="s">
        <v>36</v>
      </c>
      <c r="K32" s="7" t="s">
        <v>36</v>
      </c>
    </row>
    <row r="33" spans="1:11" x14ac:dyDescent="0.2">
      <c r="C33" s="19">
        <v>30013.5</v>
      </c>
      <c r="D33" s="19">
        <v>30013.5</v>
      </c>
      <c r="E33" s="20">
        <v>-334.09</v>
      </c>
      <c r="F33" s="20">
        <v>-76.22</v>
      </c>
      <c r="G33" s="19">
        <v>4190.8900000000003</v>
      </c>
      <c r="H33" s="19">
        <v>3933.01</v>
      </c>
      <c r="I33" s="20">
        <v>-0.09</v>
      </c>
      <c r="J33" s="19">
        <v>3856.7</v>
      </c>
      <c r="K33" s="19">
        <v>26156.799999999999</v>
      </c>
    </row>
    <row r="35" spans="1:11" x14ac:dyDescent="0.2">
      <c r="A35" s="12" t="s">
        <v>50</v>
      </c>
    </row>
    <row r="36" spans="1:11" x14ac:dyDescent="0.2">
      <c r="A36" s="2" t="s">
        <v>51</v>
      </c>
      <c r="B36" s="1" t="s">
        <v>52</v>
      </c>
      <c r="C36" s="14">
        <v>1929.15</v>
      </c>
      <c r="D36" s="14">
        <v>1929.15</v>
      </c>
      <c r="E36" s="15">
        <v>-188.71</v>
      </c>
      <c r="F36" s="15">
        <v>-76.22</v>
      </c>
      <c r="G36" s="14">
        <v>112.5</v>
      </c>
      <c r="H36" s="14">
        <v>0</v>
      </c>
      <c r="I36" s="15">
        <v>-0.03</v>
      </c>
      <c r="J36" s="14">
        <v>-76.25</v>
      </c>
      <c r="K36" s="14">
        <v>2005.4</v>
      </c>
    </row>
    <row r="37" spans="1:11" x14ac:dyDescent="0.2">
      <c r="A37" s="2" t="s">
        <v>53</v>
      </c>
      <c r="B37" s="1" t="s">
        <v>54</v>
      </c>
      <c r="C37" s="14">
        <v>8430.6</v>
      </c>
      <c r="D37" s="14">
        <v>8430.6</v>
      </c>
      <c r="E37" s="14">
        <v>0</v>
      </c>
      <c r="F37" s="14">
        <v>0</v>
      </c>
      <c r="G37" s="14">
        <v>1253.51</v>
      </c>
      <c r="H37" s="14">
        <v>1253.51</v>
      </c>
      <c r="I37" s="15">
        <v>-0.11</v>
      </c>
      <c r="J37" s="14">
        <v>1253.4000000000001</v>
      </c>
      <c r="K37" s="14">
        <v>7177.2</v>
      </c>
    </row>
    <row r="38" spans="1:11" s="7" customFormat="1" x14ac:dyDescent="0.2">
      <c r="A38" s="17" t="s">
        <v>35</v>
      </c>
      <c r="C38" s="7" t="s">
        <v>36</v>
      </c>
      <c r="D38" s="7" t="s">
        <v>36</v>
      </c>
      <c r="E38" s="7" t="s">
        <v>36</v>
      </c>
      <c r="F38" s="7" t="s">
        <v>36</v>
      </c>
      <c r="G38" s="7" t="s">
        <v>36</v>
      </c>
      <c r="H38" s="7" t="s">
        <v>36</v>
      </c>
      <c r="I38" s="7" t="s">
        <v>36</v>
      </c>
      <c r="J38" s="7" t="s">
        <v>36</v>
      </c>
      <c r="K38" s="7" t="s">
        <v>36</v>
      </c>
    </row>
    <row r="39" spans="1:11" x14ac:dyDescent="0.2">
      <c r="C39" s="19">
        <v>10359.75</v>
      </c>
      <c r="D39" s="19">
        <v>10359.75</v>
      </c>
      <c r="E39" s="20">
        <v>-188.71</v>
      </c>
      <c r="F39" s="20">
        <v>-76.22</v>
      </c>
      <c r="G39" s="19">
        <v>1366.01</v>
      </c>
      <c r="H39" s="19">
        <v>1253.51</v>
      </c>
      <c r="I39" s="20">
        <v>-0.14000000000000001</v>
      </c>
      <c r="J39" s="19">
        <v>1177.1500000000001</v>
      </c>
      <c r="K39" s="19">
        <v>9182.6</v>
      </c>
    </row>
    <row r="41" spans="1:11" x14ac:dyDescent="0.2">
      <c r="A41" s="12" t="s">
        <v>55</v>
      </c>
    </row>
    <row r="42" spans="1:11" x14ac:dyDescent="0.2">
      <c r="A42" s="2" t="s">
        <v>56</v>
      </c>
      <c r="B42" s="1" t="s">
        <v>57</v>
      </c>
      <c r="C42" s="14">
        <v>6650.25</v>
      </c>
      <c r="D42" s="14">
        <v>6650.25</v>
      </c>
      <c r="E42" s="14">
        <v>0</v>
      </c>
      <c r="F42" s="14">
        <v>0</v>
      </c>
      <c r="G42" s="14">
        <v>873.23</v>
      </c>
      <c r="H42" s="14">
        <v>873.23</v>
      </c>
      <c r="I42" s="14">
        <v>0.02</v>
      </c>
      <c r="J42" s="14">
        <v>873.25</v>
      </c>
      <c r="K42" s="14">
        <v>5777</v>
      </c>
    </row>
    <row r="43" spans="1:11" x14ac:dyDescent="0.2">
      <c r="A43" s="2" t="s">
        <v>58</v>
      </c>
      <c r="B43" s="1" t="s">
        <v>59</v>
      </c>
      <c r="C43" s="14">
        <v>2030.25</v>
      </c>
      <c r="D43" s="14">
        <v>2030.25</v>
      </c>
      <c r="E43" s="15">
        <v>-188.71</v>
      </c>
      <c r="F43" s="15">
        <v>-69.75</v>
      </c>
      <c r="G43" s="14">
        <v>118.97</v>
      </c>
      <c r="H43" s="14">
        <v>0</v>
      </c>
      <c r="I43" s="14">
        <v>0</v>
      </c>
      <c r="J43" s="14">
        <v>-69.75</v>
      </c>
      <c r="K43" s="14">
        <v>2100</v>
      </c>
    </row>
    <row r="44" spans="1:11" x14ac:dyDescent="0.2">
      <c r="A44" s="2" t="s">
        <v>60</v>
      </c>
      <c r="B44" s="1" t="s">
        <v>61</v>
      </c>
      <c r="C44" s="14">
        <v>1923.45</v>
      </c>
      <c r="D44" s="14">
        <v>1923.45</v>
      </c>
      <c r="E44" s="15">
        <v>-188.71</v>
      </c>
      <c r="F44" s="15">
        <v>-76.58</v>
      </c>
      <c r="G44" s="14">
        <v>112.13</v>
      </c>
      <c r="H44" s="14">
        <v>0</v>
      </c>
      <c r="I44" s="14">
        <v>0.03</v>
      </c>
      <c r="J44" s="14">
        <v>-76.55</v>
      </c>
      <c r="K44" s="14">
        <v>2000</v>
      </c>
    </row>
    <row r="45" spans="1:11" s="7" customFormat="1" x14ac:dyDescent="0.2">
      <c r="A45" s="17" t="s">
        <v>35</v>
      </c>
      <c r="C45" s="7" t="s">
        <v>36</v>
      </c>
      <c r="D45" s="7" t="s">
        <v>36</v>
      </c>
      <c r="E45" s="7" t="s">
        <v>36</v>
      </c>
      <c r="F45" s="7" t="s">
        <v>36</v>
      </c>
      <c r="G45" s="7" t="s">
        <v>36</v>
      </c>
      <c r="H45" s="7" t="s">
        <v>36</v>
      </c>
      <c r="I45" s="7" t="s">
        <v>36</v>
      </c>
      <c r="J45" s="7" t="s">
        <v>36</v>
      </c>
      <c r="K45" s="7" t="s">
        <v>36</v>
      </c>
    </row>
    <row r="46" spans="1:11" x14ac:dyDescent="0.2">
      <c r="C46" s="19">
        <v>10603.95</v>
      </c>
      <c r="D46" s="19">
        <v>10603.95</v>
      </c>
      <c r="E46" s="20">
        <v>-377.42</v>
      </c>
      <c r="F46" s="20">
        <v>-146.33000000000001</v>
      </c>
      <c r="G46" s="19">
        <v>1104.33</v>
      </c>
      <c r="H46" s="19">
        <v>873.23</v>
      </c>
      <c r="I46" s="19">
        <v>0.05</v>
      </c>
      <c r="J46" s="19">
        <v>726.95</v>
      </c>
      <c r="K46" s="19">
        <v>9877</v>
      </c>
    </row>
    <row r="48" spans="1:11" x14ac:dyDescent="0.2">
      <c r="A48" s="12" t="s">
        <v>62</v>
      </c>
    </row>
    <row r="49" spans="1:11" x14ac:dyDescent="0.2">
      <c r="A49" s="2" t="s">
        <v>63</v>
      </c>
      <c r="B49" s="1" t="s">
        <v>64</v>
      </c>
      <c r="C49" s="14">
        <v>2239.1999999999998</v>
      </c>
      <c r="D49" s="14">
        <v>2239.1999999999998</v>
      </c>
      <c r="E49" s="15">
        <v>-174.78</v>
      </c>
      <c r="F49" s="15">
        <v>-35.200000000000003</v>
      </c>
      <c r="G49" s="14">
        <v>139.59</v>
      </c>
      <c r="H49" s="14">
        <v>0</v>
      </c>
      <c r="I49" s="14">
        <v>0</v>
      </c>
      <c r="J49" s="14">
        <v>-35.200000000000003</v>
      </c>
      <c r="K49" s="14">
        <v>2274.4</v>
      </c>
    </row>
    <row r="50" spans="1:11" x14ac:dyDescent="0.2">
      <c r="A50" s="2" t="s">
        <v>65</v>
      </c>
      <c r="B50" s="1" t="s">
        <v>66</v>
      </c>
      <c r="C50" s="14">
        <v>2829.6</v>
      </c>
      <c r="D50" s="14">
        <v>2829.6</v>
      </c>
      <c r="E50" s="15">
        <v>-145.38</v>
      </c>
      <c r="F50" s="14">
        <v>0</v>
      </c>
      <c r="G50" s="14">
        <v>203.82</v>
      </c>
      <c r="H50" s="14">
        <v>58.44</v>
      </c>
      <c r="I50" s="15">
        <v>-0.04</v>
      </c>
      <c r="J50" s="14">
        <v>58.4</v>
      </c>
      <c r="K50" s="14">
        <v>2771.2</v>
      </c>
    </row>
    <row r="51" spans="1:11" x14ac:dyDescent="0.2">
      <c r="A51" s="2" t="s">
        <v>67</v>
      </c>
      <c r="B51" s="1" t="s">
        <v>68</v>
      </c>
      <c r="C51" s="14">
        <v>2586.3000000000002</v>
      </c>
      <c r="D51" s="14">
        <v>2586.3000000000002</v>
      </c>
      <c r="E51" s="15">
        <v>-160.30000000000001</v>
      </c>
      <c r="F51" s="14">
        <v>0</v>
      </c>
      <c r="G51" s="14">
        <v>177.35</v>
      </c>
      <c r="H51" s="14">
        <v>17.05</v>
      </c>
      <c r="I51" s="14">
        <v>0.05</v>
      </c>
      <c r="J51" s="14">
        <v>17.100000000000001</v>
      </c>
      <c r="K51" s="14">
        <v>2569.1999999999998</v>
      </c>
    </row>
    <row r="52" spans="1:11" x14ac:dyDescent="0.2">
      <c r="A52" s="2" t="s">
        <v>69</v>
      </c>
      <c r="B52" s="1" t="s">
        <v>70</v>
      </c>
      <c r="C52" s="14">
        <v>3000</v>
      </c>
      <c r="D52" s="14">
        <v>3000</v>
      </c>
      <c r="E52" s="15">
        <v>-145.38</v>
      </c>
      <c r="F52" s="14">
        <v>0</v>
      </c>
      <c r="G52" s="14">
        <v>222.36</v>
      </c>
      <c r="H52" s="14">
        <v>76.98</v>
      </c>
      <c r="I52" s="14">
        <v>0.02</v>
      </c>
      <c r="J52" s="14">
        <v>77</v>
      </c>
      <c r="K52" s="14">
        <v>2923</v>
      </c>
    </row>
    <row r="53" spans="1:11" x14ac:dyDescent="0.2">
      <c r="A53" s="2" t="s">
        <v>71</v>
      </c>
      <c r="B53" s="1" t="s">
        <v>72</v>
      </c>
      <c r="C53" s="14">
        <v>2736.3</v>
      </c>
      <c r="D53" s="14">
        <v>2736.3</v>
      </c>
      <c r="E53" s="15">
        <v>-145.38</v>
      </c>
      <c r="F53" s="14">
        <v>0</v>
      </c>
      <c r="G53" s="14">
        <v>193.67</v>
      </c>
      <c r="H53" s="14">
        <v>48.29</v>
      </c>
      <c r="I53" s="14">
        <v>0.01</v>
      </c>
      <c r="J53" s="14">
        <v>48.3</v>
      </c>
      <c r="K53" s="14">
        <v>2688</v>
      </c>
    </row>
    <row r="54" spans="1:11" x14ac:dyDescent="0.2">
      <c r="A54" s="2" t="s">
        <v>73</v>
      </c>
      <c r="B54" s="1" t="s">
        <v>74</v>
      </c>
      <c r="C54" s="14">
        <v>3144.9</v>
      </c>
      <c r="D54" s="14">
        <v>3144.9</v>
      </c>
      <c r="E54" s="15">
        <v>-125.1</v>
      </c>
      <c r="F54" s="14">
        <v>0</v>
      </c>
      <c r="G54" s="14">
        <v>238.13</v>
      </c>
      <c r="H54" s="14">
        <v>113.02</v>
      </c>
      <c r="I54" s="14">
        <v>0.08</v>
      </c>
      <c r="J54" s="14">
        <v>113.1</v>
      </c>
      <c r="K54" s="14">
        <v>3031.8</v>
      </c>
    </row>
    <row r="55" spans="1:11" x14ac:dyDescent="0.2">
      <c r="A55" s="2" t="s">
        <v>75</v>
      </c>
      <c r="B55" s="1" t="s">
        <v>76</v>
      </c>
      <c r="C55" s="14">
        <v>3383.7</v>
      </c>
      <c r="D55" s="14">
        <v>3383.7</v>
      </c>
      <c r="E55" s="15">
        <v>-125.1</v>
      </c>
      <c r="F55" s="14">
        <v>0</v>
      </c>
      <c r="G55" s="14">
        <v>264.11</v>
      </c>
      <c r="H55" s="14">
        <v>139</v>
      </c>
      <c r="I55" s="14">
        <v>0.1</v>
      </c>
      <c r="J55" s="14">
        <v>139.1</v>
      </c>
      <c r="K55" s="14">
        <v>3244.6</v>
      </c>
    </row>
    <row r="56" spans="1:11" x14ac:dyDescent="0.2">
      <c r="A56" s="2" t="s">
        <v>77</v>
      </c>
      <c r="B56" s="1" t="s">
        <v>78</v>
      </c>
      <c r="C56" s="14">
        <v>2829.6</v>
      </c>
      <c r="D56" s="14">
        <v>2829.6</v>
      </c>
      <c r="E56" s="15">
        <v>-145.38</v>
      </c>
      <c r="F56" s="14">
        <v>0</v>
      </c>
      <c r="G56" s="14">
        <v>203.82</v>
      </c>
      <c r="H56" s="14">
        <v>58.44</v>
      </c>
      <c r="I56" s="15">
        <v>-0.04</v>
      </c>
      <c r="J56" s="14">
        <v>58.4</v>
      </c>
      <c r="K56" s="14">
        <v>2771.2</v>
      </c>
    </row>
    <row r="57" spans="1:11" x14ac:dyDescent="0.2">
      <c r="A57" s="2" t="s">
        <v>79</v>
      </c>
      <c r="B57" s="1" t="s">
        <v>80</v>
      </c>
      <c r="C57" s="14">
        <v>5732.85</v>
      </c>
      <c r="D57" s="14">
        <v>5732.85</v>
      </c>
      <c r="E57" s="14">
        <v>0</v>
      </c>
      <c r="F57" s="14">
        <v>0</v>
      </c>
      <c r="G57" s="14">
        <v>677.27</v>
      </c>
      <c r="H57" s="14">
        <v>677.27</v>
      </c>
      <c r="I57" s="15">
        <v>-0.02</v>
      </c>
      <c r="J57" s="14">
        <v>677.25</v>
      </c>
      <c r="K57" s="14">
        <v>5055.6000000000004</v>
      </c>
    </row>
    <row r="58" spans="1:11" x14ac:dyDescent="0.2">
      <c r="A58" s="2" t="s">
        <v>81</v>
      </c>
      <c r="B58" s="1" t="s">
        <v>82</v>
      </c>
      <c r="C58" s="14">
        <v>2829.6</v>
      </c>
      <c r="D58" s="14">
        <v>2829.6</v>
      </c>
      <c r="E58" s="15">
        <v>-145.38</v>
      </c>
      <c r="F58" s="14">
        <v>0</v>
      </c>
      <c r="G58" s="14">
        <v>203.82</v>
      </c>
      <c r="H58" s="14">
        <v>58.44</v>
      </c>
      <c r="I58" s="14">
        <v>0.16</v>
      </c>
      <c r="J58" s="14">
        <v>58.6</v>
      </c>
      <c r="K58" s="14">
        <v>2771</v>
      </c>
    </row>
    <row r="59" spans="1:11" x14ac:dyDescent="0.2">
      <c r="A59" s="2" t="s">
        <v>83</v>
      </c>
      <c r="B59" s="1" t="s">
        <v>84</v>
      </c>
      <c r="C59" s="14">
        <v>3144.9</v>
      </c>
      <c r="D59" s="14">
        <v>3144.9</v>
      </c>
      <c r="E59" s="15">
        <v>-125.1</v>
      </c>
      <c r="F59" s="14">
        <v>0</v>
      </c>
      <c r="G59" s="14">
        <v>238.13</v>
      </c>
      <c r="H59" s="14">
        <v>113.02</v>
      </c>
      <c r="I59" s="14">
        <v>0.08</v>
      </c>
      <c r="J59" s="14">
        <v>113.1</v>
      </c>
      <c r="K59" s="14">
        <v>3031.8</v>
      </c>
    </row>
    <row r="60" spans="1:11" x14ac:dyDescent="0.2">
      <c r="A60" s="2" t="s">
        <v>85</v>
      </c>
      <c r="B60" s="1" t="s">
        <v>86</v>
      </c>
      <c r="C60" s="14">
        <v>2829.6</v>
      </c>
      <c r="D60" s="14">
        <v>2829.6</v>
      </c>
      <c r="E60" s="15">
        <v>-145.38</v>
      </c>
      <c r="F60" s="14">
        <v>0</v>
      </c>
      <c r="G60" s="14">
        <v>203.82</v>
      </c>
      <c r="H60" s="14">
        <v>58.44</v>
      </c>
      <c r="I60" s="14">
        <v>0.16</v>
      </c>
      <c r="J60" s="14">
        <v>58.6</v>
      </c>
      <c r="K60" s="14">
        <v>2771</v>
      </c>
    </row>
    <row r="61" spans="1:11" s="7" customFormat="1" x14ac:dyDescent="0.2">
      <c r="A61" s="17" t="s">
        <v>35</v>
      </c>
      <c r="C61" s="7" t="s">
        <v>36</v>
      </c>
      <c r="D61" s="7" t="s">
        <v>36</v>
      </c>
      <c r="E61" s="7" t="s">
        <v>36</v>
      </c>
      <c r="F61" s="7" t="s">
        <v>36</v>
      </c>
      <c r="G61" s="7" t="s">
        <v>36</v>
      </c>
      <c r="H61" s="7" t="s">
        <v>36</v>
      </c>
      <c r="I61" s="7" t="s">
        <v>36</v>
      </c>
      <c r="J61" s="7" t="s">
        <v>36</v>
      </c>
      <c r="K61" s="7" t="s">
        <v>36</v>
      </c>
    </row>
    <row r="62" spans="1:11" x14ac:dyDescent="0.2">
      <c r="C62" s="19">
        <v>37286.550000000003</v>
      </c>
      <c r="D62" s="19">
        <v>37286.550000000003</v>
      </c>
      <c r="E62" s="20">
        <v>-1582.66</v>
      </c>
      <c r="F62" s="20">
        <v>-35.200000000000003</v>
      </c>
      <c r="G62" s="19">
        <v>2965.89</v>
      </c>
      <c r="H62" s="19">
        <v>1418.39</v>
      </c>
      <c r="I62" s="19">
        <v>0.56000000000000005</v>
      </c>
      <c r="J62" s="19">
        <v>1383.75</v>
      </c>
      <c r="K62" s="19">
        <v>35902.800000000003</v>
      </c>
    </row>
    <row r="64" spans="1:11" x14ac:dyDescent="0.2">
      <c r="A64" s="12" t="s">
        <v>87</v>
      </c>
    </row>
    <row r="65" spans="1:11" x14ac:dyDescent="0.2">
      <c r="A65" s="2" t="s">
        <v>88</v>
      </c>
      <c r="B65" s="1" t="s">
        <v>89</v>
      </c>
      <c r="C65" s="14">
        <v>768.6</v>
      </c>
      <c r="D65" s="14">
        <v>768.6</v>
      </c>
      <c r="E65" s="15">
        <v>-200.83</v>
      </c>
      <c r="F65" s="15">
        <v>-162.61000000000001</v>
      </c>
      <c r="G65" s="14">
        <v>38.22</v>
      </c>
      <c r="H65" s="14">
        <v>0</v>
      </c>
      <c r="I65" s="14">
        <v>0.01</v>
      </c>
      <c r="J65" s="14">
        <v>-162.6</v>
      </c>
      <c r="K65" s="14">
        <v>931.2</v>
      </c>
    </row>
    <row r="66" spans="1:11" x14ac:dyDescent="0.2">
      <c r="A66" s="2" t="s">
        <v>90</v>
      </c>
      <c r="B66" s="1" t="s">
        <v>91</v>
      </c>
      <c r="C66" s="14">
        <v>2586.3000000000002</v>
      </c>
      <c r="D66" s="14">
        <v>2586.3000000000002</v>
      </c>
      <c r="E66" s="15">
        <v>-160.30000000000001</v>
      </c>
      <c r="F66" s="14">
        <v>0</v>
      </c>
      <c r="G66" s="14">
        <v>177.35</v>
      </c>
      <c r="H66" s="14">
        <v>17.05</v>
      </c>
      <c r="I66" s="14">
        <v>0.05</v>
      </c>
      <c r="J66" s="14">
        <v>17.100000000000001</v>
      </c>
      <c r="K66" s="14">
        <v>2569.1999999999998</v>
      </c>
    </row>
    <row r="67" spans="1:11" x14ac:dyDescent="0.2">
      <c r="A67" s="2" t="s">
        <v>92</v>
      </c>
      <c r="B67" s="1" t="s">
        <v>93</v>
      </c>
      <c r="C67" s="14">
        <v>1387.05</v>
      </c>
      <c r="D67" s="14">
        <v>1387.05</v>
      </c>
      <c r="E67" s="15">
        <v>-200.63</v>
      </c>
      <c r="F67" s="15">
        <v>-122.83</v>
      </c>
      <c r="G67" s="14">
        <v>77.8</v>
      </c>
      <c r="H67" s="14">
        <v>0</v>
      </c>
      <c r="I67" s="15">
        <v>-0.12</v>
      </c>
      <c r="J67" s="14">
        <v>-122.95</v>
      </c>
      <c r="K67" s="14">
        <v>1510</v>
      </c>
    </row>
    <row r="68" spans="1:11" x14ac:dyDescent="0.2">
      <c r="A68" s="2" t="s">
        <v>94</v>
      </c>
      <c r="B68" s="1" t="s">
        <v>95</v>
      </c>
      <c r="C68" s="14">
        <v>1113.5999999999999</v>
      </c>
      <c r="D68" s="14">
        <v>1113.5999999999999</v>
      </c>
      <c r="E68" s="15">
        <v>-200.74</v>
      </c>
      <c r="F68" s="15">
        <v>-140.44</v>
      </c>
      <c r="G68" s="14">
        <v>60.3</v>
      </c>
      <c r="H68" s="14">
        <v>0</v>
      </c>
      <c r="I68" s="14">
        <v>0.04</v>
      </c>
      <c r="J68" s="14">
        <v>-140.4</v>
      </c>
      <c r="K68" s="14">
        <v>1254</v>
      </c>
    </row>
    <row r="69" spans="1:11" x14ac:dyDescent="0.2">
      <c r="A69" s="2" t="s">
        <v>96</v>
      </c>
      <c r="B69" s="1" t="s">
        <v>97</v>
      </c>
      <c r="C69" s="14">
        <v>1113.5999999999999</v>
      </c>
      <c r="D69" s="14">
        <v>1113.5999999999999</v>
      </c>
      <c r="E69" s="15">
        <v>-200.74</v>
      </c>
      <c r="F69" s="15">
        <v>-140.44</v>
      </c>
      <c r="G69" s="14">
        <v>60.3</v>
      </c>
      <c r="H69" s="14">
        <v>0</v>
      </c>
      <c r="I69" s="14">
        <v>0.04</v>
      </c>
      <c r="J69" s="14">
        <v>-140.4</v>
      </c>
      <c r="K69" s="14">
        <v>1254</v>
      </c>
    </row>
    <row r="70" spans="1:11" x14ac:dyDescent="0.2">
      <c r="A70" s="2" t="s">
        <v>98</v>
      </c>
      <c r="B70" s="1" t="s">
        <v>99</v>
      </c>
      <c r="C70" s="14">
        <v>704.85</v>
      </c>
      <c r="D70" s="14">
        <v>704.85</v>
      </c>
      <c r="E70" s="15">
        <v>-200.83</v>
      </c>
      <c r="F70" s="15">
        <v>-166.69</v>
      </c>
      <c r="G70" s="14">
        <v>34.14</v>
      </c>
      <c r="H70" s="14">
        <v>0</v>
      </c>
      <c r="I70" s="14">
        <v>0.14000000000000001</v>
      </c>
      <c r="J70" s="14">
        <v>-166.55</v>
      </c>
      <c r="K70" s="14">
        <v>871.4</v>
      </c>
    </row>
    <row r="71" spans="1:11" x14ac:dyDescent="0.2">
      <c r="A71" s="2" t="s">
        <v>100</v>
      </c>
      <c r="B71" s="1" t="s">
        <v>101</v>
      </c>
      <c r="C71" s="14">
        <v>1591.05</v>
      </c>
      <c r="D71" s="14">
        <v>1591.05</v>
      </c>
      <c r="E71" s="15">
        <v>-200.63</v>
      </c>
      <c r="F71" s="15">
        <v>-109.78</v>
      </c>
      <c r="G71" s="14">
        <v>90.86</v>
      </c>
      <c r="H71" s="14">
        <v>0</v>
      </c>
      <c r="I71" s="15">
        <v>-0.17</v>
      </c>
      <c r="J71" s="14">
        <v>-109.95</v>
      </c>
      <c r="K71" s="14">
        <v>1701</v>
      </c>
    </row>
    <row r="72" spans="1:11" x14ac:dyDescent="0.2">
      <c r="A72" s="2" t="s">
        <v>102</v>
      </c>
      <c r="B72" s="1" t="s">
        <v>103</v>
      </c>
      <c r="C72" s="14">
        <v>3144</v>
      </c>
      <c r="D72" s="14">
        <v>3144</v>
      </c>
      <c r="E72" s="15">
        <v>-125.1</v>
      </c>
      <c r="F72" s="14">
        <v>0</v>
      </c>
      <c r="G72" s="14">
        <v>238.03</v>
      </c>
      <c r="H72" s="14">
        <v>112.93</v>
      </c>
      <c r="I72" s="14">
        <v>7.0000000000000007E-2</v>
      </c>
      <c r="J72" s="14">
        <v>113</v>
      </c>
      <c r="K72" s="14">
        <v>3031</v>
      </c>
    </row>
    <row r="73" spans="1:11" x14ac:dyDescent="0.2">
      <c r="A73" s="2" t="s">
        <v>104</v>
      </c>
      <c r="B73" s="1" t="s">
        <v>105</v>
      </c>
      <c r="C73" s="14">
        <v>768.6</v>
      </c>
      <c r="D73" s="14">
        <v>768.6</v>
      </c>
      <c r="E73" s="15">
        <v>-200.83</v>
      </c>
      <c r="F73" s="15">
        <v>-162.61000000000001</v>
      </c>
      <c r="G73" s="14">
        <v>38.22</v>
      </c>
      <c r="H73" s="14">
        <v>0</v>
      </c>
      <c r="I73" s="14">
        <v>0.01</v>
      </c>
      <c r="J73" s="14">
        <v>-162.6</v>
      </c>
      <c r="K73" s="14">
        <v>931.2</v>
      </c>
    </row>
    <row r="74" spans="1:11" x14ac:dyDescent="0.2">
      <c r="A74" s="2" t="s">
        <v>106</v>
      </c>
      <c r="B74" s="1" t="s">
        <v>107</v>
      </c>
      <c r="C74" s="14">
        <v>1923.45</v>
      </c>
      <c r="D74" s="14">
        <v>1923.45</v>
      </c>
      <c r="E74" s="15">
        <v>-188.71</v>
      </c>
      <c r="F74" s="15">
        <v>-76.58</v>
      </c>
      <c r="G74" s="14">
        <v>112.13</v>
      </c>
      <c r="H74" s="14">
        <v>0</v>
      </c>
      <c r="I74" s="14">
        <v>0.03</v>
      </c>
      <c r="J74" s="14">
        <v>-76.55</v>
      </c>
      <c r="K74" s="14">
        <v>2000</v>
      </c>
    </row>
    <row r="75" spans="1:11" x14ac:dyDescent="0.2">
      <c r="A75" s="2" t="s">
        <v>108</v>
      </c>
      <c r="B75" s="1" t="s">
        <v>109</v>
      </c>
      <c r="C75" s="14">
        <v>1376.4</v>
      </c>
      <c r="D75" s="14">
        <v>1376.4</v>
      </c>
      <c r="E75" s="15">
        <v>-200.63</v>
      </c>
      <c r="F75" s="15">
        <v>-123.51</v>
      </c>
      <c r="G75" s="14">
        <v>77.12</v>
      </c>
      <c r="H75" s="14">
        <v>0</v>
      </c>
      <c r="I75" s="15">
        <v>-0.09</v>
      </c>
      <c r="J75" s="14">
        <v>-123.6</v>
      </c>
      <c r="K75" s="14">
        <v>1500</v>
      </c>
    </row>
    <row r="76" spans="1:11" s="7" customFormat="1" x14ac:dyDescent="0.2">
      <c r="A76" s="17" t="s">
        <v>35</v>
      </c>
      <c r="C76" s="7" t="s">
        <v>36</v>
      </c>
      <c r="D76" s="7" t="s">
        <v>36</v>
      </c>
      <c r="E76" s="7" t="s">
        <v>36</v>
      </c>
      <c r="F76" s="7" t="s">
        <v>36</v>
      </c>
      <c r="G76" s="7" t="s">
        <v>36</v>
      </c>
      <c r="H76" s="7" t="s">
        <v>36</v>
      </c>
      <c r="I76" s="7" t="s">
        <v>36</v>
      </c>
      <c r="J76" s="7" t="s">
        <v>36</v>
      </c>
      <c r="K76" s="7" t="s">
        <v>36</v>
      </c>
    </row>
    <row r="77" spans="1:11" x14ac:dyDescent="0.2">
      <c r="C77" s="19">
        <v>16477.5</v>
      </c>
      <c r="D77" s="19">
        <v>16477.5</v>
      </c>
      <c r="E77" s="20">
        <v>-2079.9699999999998</v>
      </c>
      <c r="F77" s="20">
        <v>-1205.49</v>
      </c>
      <c r="G77" s="19">
        <v>1004.47</v>
      </c>
      <c r="H77" s="19">
        <v>129.97999999999999</v>
      </c>
      <c r="I77" s="19">
        <v>0.01</v>
      </c>
      <c r="J77" s="19">
        <v>-1075.5</v>
      </c>
      <c r="K77" s="19">
        <v>17553</v>
      </c>
    </row>
    <row r="79" spans="1:11" x14ac:dyDescent="0.2">
      <c r="A79" s="12" t="s">
        <v>110</v>
      </c>
    </row>
    <row r="80" spans="1:11" x14ac:dyDescent="0.2">
      <c r="A80" s="2" t="s">
        <v>111</v>
      </c>
      <c r="B80" s="1" t="s">
        <v>112</v>
      </c>
      <c r="C80" s="14">
        <v>2509.5</v>
      </c>
      <c r="D80" s="14">
        <v>2509.5</v>
      </c>
      <c r="E80" s="15">
        <v>-160.30000000000001</v>
      </c>
      <c r="F80" s="14">
        <v>0</v>
      </c>
      <c r="G80" s="14">
        <v>168.99</v>
      </c>
      <c r="H80" s="14">
        <v>8.6999999999999993</v>
      </c>
      <c r="I80" s="14">
        <v>0</v>
      </c>
      <c r="J80" s="14">
        <v>8.6999999999999993</v>
      </c>
      <c r="K80" s="14">
        <v>2500.8000000000002</v>
      </c>
    </row>
    <row r="81" spans="1:11" x14ac:dyDescent="0.2">
      <c r="A81" s="2" t="s">
        <v>113</v>
      </c>
      <c r="B81" s="1" t="s">
        <v>114</v>
      </c>
      <c r="C81" s="14">
        <v>1318.5</v>
      </c>
      <c r="D81" s="14">
        <v>1318.5</v>
      </c>
      <c r="E81" s="15">
        <v>-200.63</v>
      </c>
      <c r="F81" s="15">
        <v>-127.22</v>
      </c>
      <c r="G81" s="14">
        <v>73.42</v>
      </c>
      <c r="H81" s="14">
        <v>0</v>
      </c>
      <c r="I81" s="14">
        <v>0.12</v>
      </c>
      <c r="J81" s="14">
        <v>-127.1</v>
      </c>
      <c r="K81" s="14">
        <v>1445.6</v>
      </c>
    </row>
    <row r="82" spans="1:11" x14ac:dyDescent="0.2">
      <c r="A82" s="2" t="s">
        <v>115</v>
      </c>
      <c r="B82" s="1" t="s">
        <v>116</v>
      </c>
      <c r="C82" s="14">
        <v>2829.6</v>
      </c>
      <c r="D82" s="14">
        <v>2829.6</v>
      </c>
      <c r="E82" s="15">
        <v>-145.38</v>
      </c>
      <c r="F82" s="14">
        <v>0</v>
      </c>
      <c r="G82" s="14">
        <v>203.82</v>
      </c>
      <c r="H82" s="14">
        <v>58.44</v>
      </c>
      <c r="I82" s="15">
        <v>-0.04</v>
      </c>
      <c r="J82" s="14">
        <v>58.4</v>
      </c>
      <c r="K82" s="14">
        <v>2771.2</v>
      </c>
    </row>
    <row r="83" spans="1:11" x14ac:dyDescent="0.2">
      <c r="A83" s="2" t="s">
        <v>117</v>
      </c>
      <c r="B83" s="1" t="s">
        <v>118</v>
      </c>
      <c r="C83" s="14">
        <v>909.15</v>
      </c>
      <c r="D83" s="14">
        <v>909.15</v>
      </c>
      <c r="E83" s="15">
        <v>-200.74</v>
      </c>
      <c r="F83" s="15">
        <v>-153.52000000000001</v>
      </c>
      <c r="G83" s="14">
        <v>47.22</v>
      </c>
      <c r="H83" s="14">
        <v>0</v>
      </c>
      <c r="I83" s="14">
        <v>7.0000000000000007E-2</v>
      </c>
      <c r="J83" s="14">
        <v>-153.44999999999999</v>
      </c>
      <c r="K83" s="14">
        <v>1062.5999999999999</v>
      </c>
    </row>
    <row r="84" spans="1:11" x14ac:dyDescent="0.2">
      <c r="A84" s="2" t="s">
        <v>119</v>
      </c>
      <c r="B84" s="1" t="s">
        <v>120</v>
      </c>
      <c r="C84" s="14">
        <v>2500.0500000000002</v>
      </c>
      <c r="D84" s="14">
        <v>2500.0500000000002</v>
      </c>
      <c r="E84" s="15">
        <v>-160.30000000000001</v>
      </c>
      <c r="F84" s="14">
        <v>0</v>
      </c>
      <c r="G84" s="14">
        <v>167.97</v>
      </c>
      <c r="H84" s="14">
        <v>7.67</v>
      </c>
      <c r="I84" s="15">
        <v>-0.02</v>
      </c>
      <c r="J84" s="14">
        <v>7.65</v>
      </c>
      <c r="K84" s="14">
        <v>2492.4</v>
      </c>
    </row>
    <row r="85" spans="1:11" s="7" customFormat="1" x14ac:dyDescent="0.2">
      <c r="A85" s="17" t="s">
        <v>35</v>
      </c>
      <c r="C85" s="7" t="s">
        <v>36</v>
      </c>
      <c r="D85" s="7" t="s">
        <v>36</v>
      </c>
      <c r="E85" s="7" t="s">
        <v>36</v>
      </c>
      <c r="F85" s="7" t="s">
        <v>36</v>
      </c>
      <c r="G85" s="7" t="s">
        <v>36</v>
      </c>
      <c r="H85" s="7" t="s">
        <v>36</v>
      </c>
      <c r="I85" s="7" t="s">
        <v>36</v>
      </c>
      <c r="J85" s="7" t="s">
        <v>36</v>
      </c>
      <c r="K85" s="7" t="s">
        <v>36</v>
      </c>
    </row>
    <row r="86" spans="1:11" x14ac:dyDescent="0.2">
      <c r="C86" s="19">
        <v>10066.799999999999</v>
      </c>
      <c r="D86" s="19">
        <v>10066.799999999999</v>
      </c>
      <c r="E86" s="20">
        <v>-867.35</v>
      </c>
      <c r="F86" s="20">
        <v>-280.74</v>
      </c>
      <c r="G86" s="19">
        <v>661.42</v>
      </c>
      <c r="H86" s="19">
        <v>74.81</v>
      </c>
      <c r="I86" s="19">
        <v>0.13</v>
      </c>
      <c r="J86" s="19">
        <v>-205.8</v>
      </c>
      <c r="K86" s="19">
        <v>10272.6</v>
      </c>
    </row>
    <row r="88" spans="1:11" x14ac:dyDescent="0.2">
      <c r="A88" s="12" t="s">
        <v>121</v>
      </c>
    </row>
    <row r="89" spans="1:11" x14ac:dyDescent="0.2">
      <c r="A89" s="2" t="s">
        <v>122</v>
      </c>
      <c r="B89" s="1" t="s">
        <v>123</v>
      </c>
      <c r="C89" s="14">
        <v>2141.1</v>
      </c>
      <c r="D89" s="14">
        <v>2141.1</v>
      </c>
      <c r="E89" s="15">
        <v>-188.71</v>
      </c>
      <c r="F89" s="15">
        <v>-59.8</v>
      </c>
      <c r="G89" s="14">
        <v>128.91</v>
      </c>
      <c r="H89" s="14">
        <v>0</v>
      </c>
      <c r="I89" s="15">
        <v>-0.1</v>
      </c>
      <c r="J89" s="14">
        <v>-59.9</v>
      </c>
      <c r="K89" s="14">
        <v>2201</v>
      </c>
    </row>
    <row r="90" spans="1:11" x14ac:dyDescent="0.2">
      <c r="A90" s="2" t="s">
        <v>124</v>
      </c>
      <c r="B90" s="1" t="s">
        <v>125</v>
      </c>
      <c r="C90" s="14">
        <v>1795.95</v>
      </c>
      <c r="D90" s="14">
        <v>1795.95</v>
      </c>
      <c r="E90" s="15">
        <v>-188.71</v>
      </c>
      <c r="F90" s="15">
        <v>-84.74</v>
      </c>
      <c r="G90" s="14">
        <v>103.97</v>
      </c>
      <c r="H90" s="14">
        <v>0</v>
      </c>
      <c r="I90" s="14">
        <v>0.09</v>
      </c>
      <c r="J90" s="14">
        <v>-84.65</v>
      </c>
      <c r="K90" s="14">
        <v>1880.6</v>
      </c>
    </row>
    <row r="91" spans="1:11" s="7" customFormat="1" x14ac:dyDescent="0.2">
      <c r="A91" s="17" t="s">
        <v>35</v>
      </c>
      <c r="C91" s="7" t="s">
        <v>36</v>
      </c>
      <c r="D91" s="7" t="s">
        <v>36</v>
      </c>
      <c r="E91" s="7" t="s">
        <v>36</v>
      </c>
      <c r="F91" s="7" t="s">
        <v>36</v>
      </c>
      <c r="G91" s="7" t="s">
        <v>36</v>
      </c>
      <c r="H91" s="7" t="s">
        <v>36</v>
      </c>
      <c r="I91" s="7" t="s">
        <v>36</v>
      </c>
      <c r="J91" s="7" t="s">
        <v>36</v>
      </c>
      <c r="K91" s="7" t="s">
        <v>36</v>
      </c>
    </row>
    <row r="92" spans="1:11" x14ac:dyDescent="0.2">
      <c r="C92" s="19">
        <v>3937.05</v>
      </c>
      <c r="D92" s="19">
        <v>3937.05</v>
      </c>
      <c r="E92" s="20">
        <v>-377.42</v>
      </c>
      <c r="F92" s="20">
        <v>-144.54</v>
      </c>
      <c r="G92" s="19">
        <v>232.88</v>
      </c>
      <c r="H92" s="19">
        <v>0</v>
      </c>
      <c r="I92" s="20">
        <v>-0.01</v>
      </c>
      <c r="J92" s="19">
        <v>-144.55000000000001</v>
      </c>
      <c r="K92" s="19">
        <v>4081.6</v>
      </c>
    </row>
    <row r="94" spans="1:11" x14ac:dyDescent="0.2">
      <c r="A94" s="12" t="s">
        <v>126</v>
      </c>
    </row>
    <row r="95" spans="1:11" x14ac:dyDescent="0.2">
      <c r="A95" s="2" t="s">
        <v>127</v>
      </c>
      <c r="B95" s="1" t="s">
        <v>128</v>
      </c>
      <c r="C95" s="14">
        <v>432.15</v>
      </c>
      <c r="D95" s="14">
        <v>432.15</v>
      </c>
      <c r="E95" s="15">
        <v>-200.83</v>
      </c>
      <c r="F95" s="15">
        <v>-184.14</v>
      </c>
      <c r="G95" s="14">
        <v>16.690000000000001</v>
      </c>
      <c r="H95" s="14">
        <v>0</v>
      </c>
      <c r="I95" s="14">
        <v>0.09</v>
      </c>
      <c r="J95" s="14">
        <v>-184.05</v>
      </c>
      <c r="K95" s="14">
        <v>616.20000000000005</v>
      </c>
    </row>
    <row r="96" spans="1:11" x14ac:dyDescent="0.2">
      <c r="A96" s="2" t="s">
        <v>129</v>
      </c>
      <c r="B96" s="1" t="s">
        <v>130</v>
      </c>
      <c r="C96" s="14">
        <v>432.15</v>
      </c>
      <c r="D96" s="14">
        <v>432.15</v>
      </c>
      <c r="E96" s="15">
        <v>-200.83</v>
      </c>
      <c r="F96" s="15">
        <v>-184.14</v>
      </c>
      <c r="G96" s="14">
        <v>16.690000000000001</v>
      </c>
      <c r="H96" s="14">
        <v>0</v>
      </c>
      <c r="I96" s="14">
        <v>0.09</v>
      </c>
      <c r="J96" s="14">
        <v>-184.05</v>
      </c>
      <c r="K96" s="14">
        <v>616.20000000000005</v>
      </c>
    </row>
    <row r="97" spans="1:11" x14ac:dyDescent="0.2">
      <c r="A97" s="2" t="s">
        <v>131</v>
      </c>
      <c r="B97" s="1" t="s">
        <v>132</v>
      </c>
      <c r="C97" s="14">
        <v>432.15</v>
      </c>
      <c r="D97" s="14">
        <v>432.15</v>
      </c>
      <c r="E97" s="15">
        <v>-200.83</v>
      </c>
      <c r="F97" s="15">
        <v>-184.14</v>
      </c>
      <c r="G97" s="14">
        <v>16.690000000000001</v>
      </c>
      <c r="H97" s="14">
        <v>0</v>
      </c>
      <c r="I97" s="14">
        <v>0.09</v>
      </c>
      <c r="J97" s="14">
        <v>-184.05</v>
      </c>
      <c r="K97" s="14">
        <v>616.20000000000005</v>
      </c>
    </row>
    <row r="98" spans="1:11" x14ac:dyDescent="0.2">
      <c r="A98" s="2" t="s">
        <v>133</v>
      </c>
      <c r="B98" s="1" t="s">
        <v>134</v>
      </c>
      <c r="C98" s="14">
        <v>431.85</v>
      </c>
      <c r="D98" s="14">
        <v>431.85</v>
      </c>
      <c r="E98" s="15">
        <v>-200.83</v>
      </c>
      <c r="F98" s="15">
        <v>-184.16</v>
      </c>
      <c r="G98" s="14">
        <v>16.670000000000002</v>
      </c>
      <c r="H98" s="14">
        <v>0</v>
      </c>
      <c r="I98" s="14">
        <v>0.01</v>
      </c>
      <c r="J98" s="14">
        <v>-184.15</v>
      </c>
      <c r="K98" s="14">
        <v>616</v>
      </c>
    </row>
    <row r="99" spans="1:11" x14ac:dyDescent="0.2">
      <c r="A99" s="2" t="s">
        <v>135</v>
      </c>
      <c r="B99" s="1" t="s">
        <v>136</v>
      </c>
      <c r="C99" s="14">
        <v>431.85</v>
      </c>
      <c r="D99" s="14">
        <v>431.85</v>
      </c>
      <c r="E99" s="15">
        <v>-200.83</v>
      </c>
      <c r="F99" s="15">
        <v>-184.16</v>
      </c>
      <c r="G99" s="14">
        <v>16.670000000000002</v>
      </c>
      <c r="H99" s="14">
        <v>0</v>
      </c>
      <c r="I99" s="14">
        <v>0.01</v>
      </c>
      <c r="J99" s="14">
        <v>-184.15</v>
      </c>
      <c r="K99" s="14">
        <v>616</v>
      </c>
    </row>
    <row r="100" spans="1:11" x14ac:dyDescent="0.2">
      <c r="A100" s="2" t="s">
        <v>137</v>
      </c>
      <c r="B100" s="1" t="s">
        <v>138</v>
      </c>
      <c r="C100" s="14">
        <v>431.85</v>
      </c>
      <c r="D100" s="14">
        <v>431.85</v>
      </c>
      <c r="E100" s="15">
        <v>-200.83</v>
      </c>
      <c r="F100" s="15">
        <v>-184.16</v>
      </c>
      <c r="G100" s="14">
        <v>16.670000000000002</v>
      </c>
      <c r="H100" s="14">
        <v>0</v>
      </c>
      <c r="I100" s="14">
        <v>0.01</v>
      </c>
      <c r="J100" s="14">
        <v>-184.15</v>
      </c>
      <c r="K100" s="14">
        <v>616</v>
      </c>
    </row>
    <row r="101" spans="1:11" s="7" customFormat="1" x14ac:dyDescent="0.2">
      <c r="A101" s="17" t="s">
        <v>35</v>
      </c>
      <c r="C101" s="7" t="s">
        <v>36</v>
      </c>
      <c r="D101" s="7" t="s">
        <v>36</v>
      </c>
      <c r="E101" s="7" t="s">
        <v>36</v>
      </c>
      <c r="F101" s="7" t="s">
        <v>36</v>
      </c>
      <c r="G101" s="7" t="s">
        <v>36</v>
      </c>
      <c r="H101" s="7" t="s">
        <v>36</v>
      </c>
      <c r="I101" s="7" t="s">
        <v>36</v>
      </c>
      <c r="J101" s="7" t="s">
        <v>36</v>
      </c>
      <c r="K101" s="7" t="s">
        <v>36</v>
      </c>
    </row>
    <row r="102" spans="1:11" x14ac:dyDescent="0.2">
      <c r="C102" s="19">
        <v>2592</v>
      </c>
      <c r="D102" s="19">
        <v>2592</v>
      </c>
      <c r="E102" s="20">
        <v>-1204.98</v>
      </c>
      <c r="F102" s="20">
        <v>-1104.9000000000001</v>
      </c>
      <c r="G102" s="19">
        <v>100.08</v>
      </c>
      <c r="H102" s="19">
        <v>0</v>
      </c>
      <c r="I102" s="19">
        <v>0.3</v>
      </c>
      <c r="J102" s="19">
        <v>-1104.5999999999999</v>
      </c>
      <c r="K102" s="19">
        <v>3696.6</v>
      </c>
    </row>
    <row r="104" spans="1:11" x14ac:dyDescent="0.2">
      <c r="A104" s="12" t="s">
        <v>139</v>
      </c>
    </row>
    <row r="105" spans="1:11" x14ac:dyDescent="0.2">
      <c r="A105" s="2" t="s">
        <v>140</v>
      </c>
      <c r="B105" s="1" t="s">
        <v>141</v>
      </c>
      <c r="C105" s="14">
        <v>831.9</v>
      </c>
      <c r="D105" s="14">
        <v>831.9</v>
      </c>
      <c r="E105" s="15">
        <v>-200.83</v>
      </c>
      <c r="F105" s="15">
        <v>-158.56</v>
      </c>
      <c r="G105" s="14">
        <v>42.27</v>
      </c>
      <c r="H105" s="14">
        <v>0</v>
      </c>
      <c r="I105" s="15">
        <v>-0.14000000000000001</v>
      </c>
      <c r="J105" s="14">
        <v>-158.69999999999999</v>
      </c>
      <c r="K105" s="14">
        <v>990.6</v>
      </c>
    </row>
    <row r="106" spans="1:11" x14ac:dyDescent="0.2">
      <c r="A106" s="2" t="s">
        <v>142</v>
      </c>
      <c r="B106" s="1" t="s">
        <v>143</v>
      </c>
      <c r="C106" s="14">
        <v>831.9</v>
      </c>
      <c r="D106" s="14">
        <v>831.9</v>
      </c>
      <c r="E106" s="15">
        <v>-200.83</v>
      </c>
      <c r="F106" s="15">
        <v>-158.56</v>
      </c>
      <c r="G106" s="14">
        <v>42.27</v>
      </c>
      <c r="H106" s="14">
        <v>0</v>
      </c>
      <c r="I106" s="15">
        <v>-0.14000000000000001</v>
      </c>
      <c r="J106" s="14">
        <v>-158.69999999999999</v>
      </c>
      <c r="K106" s="14">
        <v>990.6</v>
      </c>
    </row>
    <row r="107" spans="1:11" x14ac:dyDescent="0.2">
      <c r="A107" s="2" t="s">
        <v>144</v>
      </c>
      <c r="B107" s="1" t="s">
        <v>145</v>
      </c>
      <c r="C107" s="14">
        <v>2829.6</v>
      </c>
      <c r="D107" s="14">
        <v>2829.6</v>
      </c>
      <c r="E107" s="15">
        <v>-145.38</v>
      </c>
      <c r="F107" s="14">
        <v>0</v>
      </c>
      <c r="G107" s="14">
        <v>203.82</v>
      </c>
      <c r="H107" s="14">
        <v>58.44</v>
      </c>
      <c r="I107" s="15">
        <v>-0.04</v>
      </c>
      <c r="J107" s="14">
        <v>58.4</v>
      </c>
      <c r="K107" s="14">
        <v>2771.2</v>
      </c>
    </row>
    <row r="108" spans="1:11" x14ac:dyDescent="0.2">
      <c r="A108" s="2" t="s">
        <v>146</v>
      </c>
      <c r="B108" s="1" t="s">
        <v>147</v>
      </c>
      <c r="C108" s="14">
        <v>1923.45</v>
      </c>
      <c r="D108" s="14">
        <v>1923.45</v>
      </c>
      <c r="E108" s="15">
        <v>-188.71</v>
      </c>
      <c r="F108" s="15">
        <v>-76.58</v>
      </c>
      <c r="G108" s="14">
        <v>112.13</v>
      </c>
      <c r="H108" s="14">
        <v>0</v>
      </c>
      <c r="I108" s="14">
        <v>0.03</v>
      </c>
      <c r="J108" s="14">
        <v>-76.55</v>
      </c>
      <c r="K108" s="14">
        <v>2000</v>
      </c>
    </row>
    <row r="109" spans="1:11" s="7" customFormat="1" x14ac:dyDescent="0.2">
      <c r="A109" s="17" t="s">
        <v>35</v>
      </c>
      <c r="C109" s="7" t="s">
        <v>36</v>
      </c>
      <c r="D109" s="7" t="s">
        <v>36</v>
      </c>
      <c r="E109" s="7" t="s">
        <v>36</v>
      </c>
      <c r="F109" s="7" t="s">
        <v>36</v>
      </c>
      <c r="G109" s="7" t="s">
        <v>36</v>
      </c>
      <c r="H109" s="7" t="s">
        <v>36</v>
      </c>
      <c r="I109" s="7" t="s">
        <v>36</v>
      </c>
      <c r="J109" s="7" t="s">
        <v>36</v>
      </c>
      <c r="K109" s="7" t="s">
        <v>36</v>
      </c>
    </row>
    <row r="110" spans="1:11" x14ac:dyDescent="0.2">
      <c r="C110" s="19">
        <v>6416.85</v>
      </c>
      <c r="D110" s="19">
        <v>6416.85</v>
      </c>
      <c r="E110" s="20">
        <v>-735.75</v>
      </c>
      <c r="F110" s="20">
        <v>-393.7</v>
      </c>
      <c r="G110" s="19">
        <v>400.49</v>
      </c>
      <c r="H110" s="19">
        <v>58.44</v>
      </c>
      <c r="I110" s="20">
        <v>-0.28999999999999998</v>
      </c>
      <c r="J110" s="19">
        <v>-335.55</v>
      </c>
      <c r="K110" s="19">
        <v>6752.4</v>
      </c>
    </row>
    <row r="112" spans="1:11" x14ac:dyDescent="0.2">
      <c r="A112" s="12" t="s">
        <v>148</v>
      </c>
    </row>
    <row r="113" spans="1:11" x14ac:dyDescent="0.2">
      <c r="A113" s="2" t="s">
        <v>149</v>
      </c>
      <c r="B113" s="1" t="s">
        <v>367</v>
      </c>
      <c r="C113" s="14">
        <v>4144.8</v>
      </c>
      <c r="D113" s="14">
        <v>4144.8</v>
      </c>
      <c r="E113" s="14">
        <v>0</v>
      </c>
      <c r="F113" s="14">
        <v>0</v>
      </c>
      <c r="G113" s="14">
        <v>372.2</v>
      </c>
      <c r="H113" s="14">
        <v>372.2</v>
      </c>
      <c r="I113" s="14">
        <v>0</v>
      </c>
      <c r="J113" s="14">
        <v>372.2</v>
      </c>
      <c r="K113" s="14">
        <v>3772.6</v>
      </c>
    </row>
    <row r="114" spans="1:11" x14ac:dyDescent="0.2">
      <c r="A114" s="2" t="s">
        <v>150</v>
      </c>
      <c r="B114" s="1" t="s">
        <v>367</v>
      </c>
      <c r="C114" s="14">
        <v>4144.8</v>
      </c>
      <c r="D114" s="14">
        <v>4144.8</v>
      </c>
      <c r="E114" s="14">
        <v>0</v>
      </c>
      <c r="F114" s="14">
        <v>0</v>
      </c>
      <c r="G114" s="14">
        <v>372.2</v>
      </c>
      <c r="H114" s="14">
        <v>372.2</v>
      </c>
      <c r="I114" s="14">
        <v>0</v>
      </c>
      <c r="J114" s="14">
        <v>372.2</v>
      </c>
      <c r="K114" s="14">
        <v>3772.6</v>
      </c>
    </row>
    <row r="115" spans="1:11" x14ac:dyDescent="0.2">
      <c r="A115" s="2" t="s">
        <v>151</v>
      </c>
      <c r="B115" s="1" t="s">
        <v>367</v>
      </c>
      <c r="C115" s="14">
        <v>4144.8</v>
      </c>
      <c r="D115" s="14">
        <v>4144.8</v>
      </c>
      <c r="E115" s="14">
        <v>0</v>
      </c>
      <c r="F115" s="14">
        <v>0</v>
      </c>
      <c r="G115" s="14">
        <v>372.2</v>
      </c>
      <c r="H115" s="14">
        <v>372.2</v>
      </c>
      <c r="I115" s="14">
        <v>0</v>
      </c>
      <c r="J115" s="14">
        <v>372.2</v>
      </c>
      <c r="K115" s="14">
        <v>3772.6</v>
      </c>
    </row>
    <row r="116" spans="1:11" x14ac:dyDescent="0.2">
      <c r="A116" s="2" t="s">
        <v>153</v>
      </c>
      <c r="B116" s="1" t="s">
        <v>367</v>
      </c>
      <c r="C116" s="14">
        <v>6934.5</v>
      </c>
      <c r="D116" s="14">
        <v>6934.5</v>
      </c>
      <c r="E116" s="14">
        <v>0</v>
      </c>
      <c r="F116" s="14">
        <v>0</v>
      </c>
      <c r="G116" s="14">
        <v>933.95</v>
      </c>
      <c r="H116" s="14">
        <v>933.95</v>
      </c>
      <c r="I116" s="15">
        <v>-0.05</v>
      </c>
      <c r="J116" s="14">
        <v>933.9</v>
      </c>
      <c r="K116" s="14">
        <v>6000.6</v>
      </c>
    </row>
    <row r="117" spans="1:11" x14ac:dyDescent="0.2">
      <c r="A117" s="2" t="s">
        <v>154</v>
      </c>
      <c r="B117" s="1" t="s">
        <v>367</v>
      </c>
      <c r="C117" s="14">
        <v>4693.05</v>
      </c>
      <c r="D117" s="14">
        <v>4693.05</v>
      </c>
      <c r="E117" s="14">
        <v>0</v>
      </c>
      <c r="F117" s="14">
        <v>0</v>
      </c>
      <c r="G117" s="14">
        <v>468.54</v>
      </c>
      <c r="H117" s="14">
        <v>468.54</v>
      </c>
      <c r="I117" s="14">
        <v>0.11</v>
      </c>
      <c r="J117" s="14">
        <v>468.65</v>
      </c>
      <c r="K117" s="14">
        <v>4224.3999999999996</v>
      </c>
    </row>
    <row r="118" spans="1:11" x14ac:dyDescent="0.2">
      <c r="A118" s="2" t="s">
        <v>155</v>
      </c>
      <c r="B118" s="1" t="s">
        <v>367</v>
      </c>
      <c r="C118" s="14">
        <v>4144.8</v>
      </c>
      <c r="D118" s="14">
        <v>4144.8</v>
      </c>
      <c r="E118" s="14">
        <v>0</v>
      </c>
      <c r="F118" s="14">
        <v>0</v>
      </c>
      <c r="G118" s="14">
        <v>372.2</v>
      </c>
      <c r="H118" s="14">
        <v>372.2</v>
      </c>
      <c r="I118" s="14">
        <v>0</v>
      </c>
      <c r="J118" s="14">
        <v>372.2</v>
      </c>
      <c r="K118" s="14">
        <v>3772.6</v>
      </c>
    </row>
    <row r="119" spans="1:11" x14ac:dyDescent="0.2">
      <c r="A119" s="2" t="s">
        <v>156</v>
      </c>
      <c r="B119" s="1" t="s">
        <v>367</v>
      </c>
      <c r="C119" s="14">
        <v>4144.8</v>
      </c>
      <c r="D119" s="14">
        <v>4144.8</v>
      </c>
      <c r="E119" s="14">
        <v>0</v>
      </c>
      <c r="F119" s="14">
        <v>0</v>
      </c>
      <c r="G119" s="14">
        <v>372.2</v>
      </c>
      <c r="H119" s="14">
        <v>372.2</v>
      </c>
      <c r="I119" s="14">
        <v>0</v>
      </c>
      <c r="J119" s="14">
        <v>372.2</v>
      </c>
      <c r="K119" s="14">
        <v>3772.6</v>
      </c>
    </row>
    <row r="120" spans="1:11" x14ac:dyDescent="0.2">
      <c r="A120" s="2" t="s">
        <v>158</v>
      </c>
      <c r="B120" s="1" t="s">
        <v>367</v>
      </c>
      <c r="C120" s="14">
        <v>4693.05</v>
      </c>
      <c r="D120" s="14">
        <v>4693.05</v>
      </c>
      <c r="E120" s="14">
        <v>0</v>
      </c>
      <c r="F120" s="14">
        <v>0</v>
      </c>
      <c r="G120" s="14">
        <v>468.54</v>
      </c>
      <c r="H120" s="14">
        <v>468.54</v>
      </c>
      <c r="I120" s="14">
        <v>0.11</v>
      </c>
      <c r="J120" s="14">
        <v>468.65</v>
      </c>
      <c r="K120" s="14">
        <v>4224.3999999999996</v>
      </c>
    </row>
    <row r="121" spans="1:11" x14ac:dyDescent="0.2">
      <c r="A121" s="2" t="s">
        <v>159</v>
      </c>
      <c r="B121" s="1" t="s">
        <v>367</v>
      </c>
      <c r="C121" s="14">
        <v>4144.8</v>
      </c>
      <c r="D121" s="14">
        <v>4144.8</v>
      </c>
      <c r="E121" s="14">
        <v>0</v>
      </c>
      <c r="F121" s="14">
        <v>0</v>
      </c>
      <c r="G121" s="14">
        <v>372.2</v>
      </c>
      <c r="H121" s="14">
        <v>372.2</v>
      </c>
      <c r="I121" s="14">
        <v>0</v>
      </c>
      <c r="J121" s="14">
        <v>372.2</v>
      </c>
      <c r="K121" s="14">
        <v>3772.6</v>
      </c>
    </row>
    <row r="122" spans="1:11" s="7" customFormat="1" x14ac:dyDescent="0.2">
      <c r="A122" s="17" t="s">
        <v>35</v>
      </c>
      <c r="C122" s="7" t="s">
        <v>36</v>
      </c>
      <c r="D122" s="7" t="s">
        <v>36</v>
      </c>
      <c r="E122" s="7" t="s">
        <v>36</v>
      </c>
      <c r="F122" s="7" t="s">
        <v>36</v>
      </c>
      <c r="G122" s="7" t="s">
        <v>36</v>
      </c>
      <c r="H122" s="7" t="s">
        <v>36</v>
      </c>
      <c r="I122" s="7" t="s">
        <v>36</v>
      </c>
      <c r="J122" s="7" t="s">
        <v>36</v>
      </c>
      <c r="K122" s="7" t="s">
        <v>36</v>
      </c>
    </row>
    <row r="123" spans="1:11" x14ac:dyDescent="0.2">
      <c r="C123" s="19">
        <v>41189.4</v>
      </c>
      <c r="D123" s="19">
        <v>41189.4</v>
      </c>
      <c r="E123" s="19">
        <v>0</v>
      </c>
      <c r="F123" s="19">
        <v>0</v>
      </c>
      <c r="G123" s="19">
        <v>4104.2299999999996</v>
      </c>
      <c r="H123" s="19">
        <v>4104.2299999999996</v>
      </c>
      <c r="I123" s="19">
        <v>0.17</v>
      </c>
      <c r="J123" s="19">
        <v>4104.3999999999996</v>
      </c>
      <c r="K123" s="19">
        <v>37085</v>
      </c>
    </row>
    <row r="125" spans="1:11" x14ac:dyDescent="0.2">
      <c r="A125" s="12" t="s">
        <v>160</v>
      </c>
    </row>
    <row r="126" spans="1:11" x14ac:dyDescent="0.2">
      <c r="A126" s="2" t="s">
        <v>161</v>
      </c>
      <c r="B126" s="1" t="s">
        <v>162</v>
      </c>
      <c r="C126" s="14">
        <v>4144.5</v>
      </c>
      <c r="D126" s="14">
        <v>4144.5</v>
      </c>
      <c r="E126" s="14">
        <v>0</v>
      </c>
      <c r="F126" s="14">
        <v>0</v>
      </c>
      <c r="G126" s="14">
        <v>372.15</v>
      </c>
      <c r="H126" s="14">
        <v>372.15</v>
      </c>
      <c r="I126" s="14">
        <v>0.15</v>
      </c>
      <c r="J126" s="14">
        <v>372.3</v>
      </c>
      <c r="K126" s="14">
        <v>3772.2</v>
      </c>
    </row>
    <row r="127" spans="1:11" x14ac:dyDescent="0.2">
      <c r="A127" s="2" t="s">
        <v>163</v>
      </c>
      <c r="B127" s="1" t="s">
        <v>164</v>
      </c>
      <c r="C127" s="14">
        <v>2120.5500000000002</v>
      </c>
      <c r="D127" s="14">
        <v>2120.5500000000002</v>
      </c>
      <c r="E127" s="15">
        <v>-188.71</v>
      </c>
      <c r="F127" s="15">
        <v>-62.04</v>
      </c>
      <c r="G127" s="14">
        <v>126.68</v>
      </c>
      <c r="H127" s="14">
        <v>0</v>
      </c>
      <c r="I127" s="15">
        <v>-0.01</v>
      </c>
      <c r="J127" s="14">
        <v>-62.05</v>
      </c>
      <c r="K127" s="14">
        <v>2182.6</v>
      </c>
    </row>
    <row r="128" spans="1:11" x14ac:dyDescent="0.2">
      <c r="A128" s="2" t="s">
        <v>165</v>
      </c>
      <c r="B128" s="1" t="s">
        <v>166</v>
      </c>
      <c r="C128" s="14">
        <v>2120.5500000000002</v>
      </c>
      <c r="D128" s="14">
        <v>2120.5500000000002</v>
      </c>
      <c r="E128" s="15">
        <v>-188.71</v>
      </c>
      <c r="F128" s="15">
        <v>-62.04</v>
      </c>
      <c r="G128" s="14">
        <v>126.68</v>
      </c>
      <c r="H128" s="14">
        <v>0</v>
      </c>
      <c r="I128" s="15">
        <v>-0.01</v>
      </c>
      <c r="J128" s="14">
        <v>-62.05</v>
      </c>
      <c r="K128" s="14">
        <v>2182.6</v>
      </c>
    </row>
    <row r="129" spans="1:11" x14ac:dyDescent="0.2">
      <c r="A129" s="2" t="s">
        <v>167</v>
      </c>
      <c r="B129" s="1" t="s">
        <v>168</v>
      </c>
      <c r="C129" s="14">
        <v>2120.5500000000002</v>
      </c>
      <c r="D129" s="14">
        <v>2120.5500000000002</v>
      </c>
      <c r="E129" s="15">
        <v>-188.71</v>
      </c>
      <c r="F129" s="15">
        <v>-62.04</v>
      </c>
      <c r="G129" s="14">
        <v>126.68</v>
      </c>
      <c r="H129" s="14">
        <v>0</v>
      </c>
      <c r="I129" s="15">
        <v>-0.01</v>
      </c>
      <c r="J129" s="14">
        <v>-62.05</v>
      </c>
      <c r="K129" s="14">
        <v>2182.6</v>
      </c>
    </row>
    <row r="130" spans="1:11" s="7" customFormat="1" x14ac:dyDescent="0.2">
      <c r="A130" s="17" t="s">
        <v>35</v>
      </c>
      <c r="C130" s="7" t="s">
        <v>36</v>
      </c>
      <c r="D130" s="7" t="s">
        <v>36</v>
      </c>
      <c r="E130" s="7" t="s">
        <v>36</v>
      </c>
      <c r="F130" s="7" t="s">
        <v>36</v>
      </c>
      <c r="G130" s="7" t="s">
        <v>36</v>
      </c>
      <c r="H130" s="7" t="s">
        <v>36</v>
      </c>
      <c r="I130" s="7" t="s">
        <v>36</v>
      </c>
      <c r="J130" s="7" t="s">
        <v>36</v>
      </c>
      <c r="K130" s="7" t="s">
        <v>36</v>
      </c>
    </row>
    <row r="131" spans="1:11" x14ac:dyDescent="0.2">
      <c r="C131" s="19">
        <v>10506.15</v>
      </c>
      <c r="D131" s="19">
        <v>10506.15</v>
      </c>
      <c r="E131" s="20">
        <v>-566.13</v>
      </c>
      <c r="F131" s="20">
        <v>-186.12</v>
      </c>
      <c r="G131" s="19">
        <v>752.19</v>
      </c>
      <c r="H131" s="19">
        <v>372.15</v>
      </c>
      <c r="I131" s="19">
        <v>0.12</v>
      </c>
      <c r="J131" s="19">
        <v>186.15</v>
      </c>
      <c r="K131" s="19">
        <v>10320</v>
      </c>
    </row>
    <row r="133" spans="1:11" x14ac:dyDescent="0.2">
      <c r="A133" s="12" t="s">
        <v>169</v>
      </c>
    </row>
    <row r="134" spans="1:11" x14ac:dyDescent="0.2">
      <c r="A134" s="2" t="s">
        <v>170</v>
      </c>
      <c r="B134" s="1" t="s">
        <v>171</v>
      </c>
      <c r="C134" s="14">
        <v>1929.15</v>
      </c>
      <c r="D134" s="14">
        <v>1929.15</v>
      </c>
      <c r="E134" s="15">
        <v>-188.71</v>
      </c>
      <c r="F134" s="15">
        <v>-76.22</v>
      </c>
      <c r="G134" s="14">
        <v>112.5</v>
      </c>
      <c r="H134" s="14">
        <v>0</v>
      </c>
      <c r="I134" s="15">
        <v>-0.03</v>
      </c>
      <c r="J134" s="14">
        <v>-76.25</v>
      </c>
      <c r="K134" s="14">
        <v>2005.4</v>
      </c>
    </row>
    <row r="135" spans="1:11" x14ac:dyDescent="0.2">
      <c r="A135" s="2" t="s">
        <v>172</v>
      </c>
      <c r="B135" s="1" t="s">
        <v>173</v>
      </c>
      <c r="C135" s="14">
        <v>316.35000000000002</v>
      </c>
      <c r="D135" s="14">
        <v>316.35000000000002</v>
      </c>
      <c r="E135" s="15">
        <v>-200.83</v>
      </c>
      <c r="F135" s="15">
        <v>-191.55</v>
      </c>
      <c r="G135" s="14">
        <v>9.2799999999999994</v>
      </c>
      <c r="H135" s="14">
        <v>0</v>
      </c>
      <c r="I135" s="15">
        <v>-0.1</v>
      </c>
      <c r="J135" s="14">
        <v>-191.65</v>
      </c>
      <c r="K135" s="14">
        <v>508</v>
      </c>
    </row>
    <row r="136" spans="1:11" x14ac:dyDescent="0.2">
      <c r="A136" s="2" t="s">
        <v>174</v>
      </c>
      <c r="B136" s="1" t="s">
        <v>175</v>
      </c>
      <c r="C136" s="14">
        <v>2829.6</v>
      </c>
      <c r="D136" s="14">
        <v>2829.6</v>
      </c>
      <c r="E136" s="15">
        <v>-145.38</v>
      </c>
      <c r="F136" s="14">
        <v>0</v>
      </c>
      <c r="G136" s="14">
        <v>203.82</v>
      </c>
      <c r="H136" s="14">
        <v>58.44</v>
      </c>
      <c r="I136" s="15">
        <v>-0.04</v>
      </c>
      <c r="J136" s="14">
        <v>58.4</v>
      </c>
      <c r="K136" s="14">
        <v>2771.2</v>
      </c>
    </row>
    <row r="137" spans="1:11" x14ac:dyDescent="0.2">
      <c r="A137" s="2" t="s">
        <v>176</v>
      </c>
      <c r="B137" s="1" t="s">
        <v>177</v>
      </c>
      <c r="C137" s="14">
        <v>2509.5</v>
      </c>
      <c r="D137" s="14">
        <v>2509.5</v>
      </c>
      <c r="E137" s="15">
        <v>-160.30000000000001</v>
      </c>
      <c r="F137" s="14">
        <v>0</v>
      </c>
      <c r="G137" s="14">
        <v>168.99</v>
      </c>
      <c r="H137" s="14">
        <v>8.6999999999999993</v>
      </c>
      <c r="I137" s="14">
        <v>0</v>
      </c>
      <c r="J137" s="14">
        <v>8.6999999999999993</v>
      </c>
      <c r="K137" s="14">
        <v>2500.8000000000002</v>
      </c>
    </row>
    <row r="138" spans="1:11" x14ac:dyDescent="0.2">
      <c r="A138" s="2" t="s">
        <v>178</v>
      </c>
      <c r="B138" s="1" t="s">
        <v>179</v>
      </c>
      <c r="C138" s="14">
        <v>2509.5</v>
      </c>
      <c r="D138" s="14">
        <v>2509.5</v>
      </c>
      <c r="E138" s="15">
        <v>-160.30000000000001</v>
      </c>
      <c r="F138" s="14">
        <v>0</v>
      </c>
      <c r="G138" s="14">
        <v>168.99</v>
      </c>
      <c r="H138" s="14">
        <v>8.6999999999999993</v>
      </c>
      <c r="I138" s="14">
        <v>0</v>
      </c>
      <c r="J138" s="14">
        <v>8.6999999999999993</v>
      </c>
      <c r="K138" s="14">
        <v>2500.8000000000002</v>
      </c>
    </row>
    <row r="139" spans="1:11" x14ac:dyDescent="0.2">
      <c r="A139" s="2" t="s">
        <v>180</v>
      </c>
      <c r="B139" s="1" t="s">
        <v>181</v>
      </c>
      <c r="C139" s="14">
        <v>2910.9</v>
      </c>
      <c r="D139" s="14">
        <v>2910.9</v>
      </c>
      <c r="E139" s="15">
        <v>-145.38</v>
      </c>
      <c r="F139" s="14">
        <v>0</v>
      </c>
      <c r="G139" s="14">
        <v>212.67</v>
      </c>
      <c r="H139" s="14">
        <v>67.290000000000006</v>
      </c>
      <c r="I139" s="14">
        <v>0.01</v>
      </c>
      <c r="J139" s="14">
        <v>67.3</v>
      </c>
      <c r="K139" s="14">
        <v>2843.6</v>
      </c>
    </row>
    <row r="140" spans="1:11" x14ac:dyDescent="0.2">
      <c r="A140" s="2" t="s">
        <v>182</v>
      </c>
      <c r="B140" s="1" t="s">
        <v>183</v>
      </c>
      <c r="C140" s="14">
        <v>2151</v>
      </c>
      <c r="D140" s="14">
        <v>2151</v>
      </c>
      <c r="E140" s="15">
        <v>-188.71</v>
      </c>
      <c r="F140" s="15">
        <v>-58.72</v>
      </c>
      <c r="G140" s="14">
        <v>129.99</v>
      </c>
      <c r="H140" s="14">
        <v>0</v>
      </c>
      <c r="I140" s="14">
        <v>0.12</v>
      </c>
      <c r="J140" s="14">
        <v>-58.6</v>
      </c>
      <c r="K140" s="14">
        <v>2209.6</v>
      </c>
    </row>
    <row r="141" spans="1:11" x14ac:dyDescent="0.2">
      <c r="A141" s="2" t="s">
        <v>184</v>
      </c>
      <c r="B141" s="1" t="s">
        <v>185</v>
      </c>
      <c r="C141" s="14">
        <v>2814.3</v>
      </c>
      <c r="D141" s="14">
        <v>2814.3</v>
      </c>
      <c r="E141" s="15">
        <v>-145.38</v>
      </c>
      <c r="F141" s="14">
        <v>0</v>
      </c>
      <c r="G141" s="14">
        <v>202.16</v>
      </c>
      <c r="H141" s="14">
        <v>56.78</v>
      </c>
      <c r="I141" s="14">
        <v>0.12</v>
      </c>
      <c r="J141" s="14">
        <v>56.9</v>
      </c>
      <c r="K141" s="14">
        <v>2757.4</v>
      </c>
    </row>
    <row r="142" spans="1:11" x14ac:dyDescent="0.2">
      <c r="A142" s="2" t="s">
        <v>186</v>
      </c>
      <c r="B142" s="1" t="s">
        <v>187</v>
      </c>
      <c r="C142" s="14">
        <v>2829.6</v>
      </c>
      <c r="D142" s="14">
        <v>2829.6</v>
      </c>
      <c r="E142" s="15">
        <v>-145.38</v>
      </c>
      <c r="F142" s="14">
        <v>0</v>
      </c>
      <c r="G142" s="14">
        <v>203.82</v>
      </c>
      <c r="H142" s="14">
        <v>58.44</v>
      </c>
      <c r="I142" s="15">
        <v>-0.04</v>
      </c>
      <c r="J142" s="14">
        <v>58.4</v>
      </c>
      <c r="K142" s="14">
        <v>2771.2</v>
      </c>
    </row>
    <row r="143" spans="1:11" x14ac:dyDescent="0.2">
      <c r="A143" s="2" t="s">
        <v>188</v>
      </c>
      <c r="B143" s="1" t="s">
        <v>189</v>
      </c>
      <c r="C143" s="14">
        <v>1923.45</v>
      </c>
      <c r="D143" s="14">
        <v>1923.45</v>
      </c>
      <c r="E143" s="15">
        <v>-188.71</v>
      </c>
      <c r="F143" s="15">
        <v>-76.58</v>
      </c>
      <c r="G143" s="14">
        <v>112.13</v>
      </c>
      <c r="H143" s="14">
        <v>0</v>
      </c>
      <c r="I143" s="14">
        <v>0.03</v>
      </c>
      <c r="J143" s="14">
        <v>-76.55</v>
      </c>
      <c r="K143" s="14">
        <v>2000</v>
      </c>
    </row>
    <row r="144" spans="1:11" x14ac:dyDescent="0.2">
      <c r="A144" s="2" t="s">
        <v>190</v>
      </c>
      <c r="B144" s="1" t="s">
        <v>191</v>
      </c>
      <c r="C144" s="14">
        <v>3000</v>
      </c>
      <c r="D144" s="14">
        <v>3000</v>
      </c>
      <c r="E144" s="15">
        <v>-145.38</v>
      </c>
      <c r="F144" s="14">
        <v>0</v>
      </c>
      <c r="G144" s="14">
        <v>222.36</v>
      </c>
      <c r="H144" s="14">
        <v>76.98</v>
      </c>
      <c r="I144" s="14">
        <v>0.02</v>
      </c>
      <c r="J144" s="14">
        <v>77</v>
      </c>
      <c r="K144" s="14">
        <v>2923</v>
      </c>
    </row>
    <row r="145" spans="1:11" x14ac:dyDescent="0.2">
      <c r="A145" s="2" t="s">
        <v>192</v>
      </c>
      <c r="B145" s="1" t="s">
        <v>193</v>
      </c>
      <c r="C145" s="14">
        <v>2151</v>
      </c>
      <c r="D145" s="14">
        <v>2151</v>
      </c>
      <c r="E145" s="15">
        <v>-188.71</v>
      </c>
      <c r="F145" s="15">
        <v>-58.72</v>
      </c>
      <c r="G145" s="14">
        <v>129.99</v>
      </c>
      <c r="H145" s="14">
        <v>0</v>
      </c>
      <c r="I145" s="14">
        <v>0.12</v>
      </c>
      <c r="J145" s="14">
        <v>-58.6</v>
      </c>
      <c r="K145" s="14">
        <v>2209.6</v>
      </c>
    </row>
    <row r="146" spans="1:11" x14ac:dyDescent="0.2">
      <c r="A146" s="2" t="s">
        <v>194</v>
      </c>
      <c r="B146" s="1" t="s">
        <v>195</v>
      </c>
      <c r="C146" s="14">
        <v>2365.9499999999998</v>
      </c>
      <c r="D146" s="14">
        <v>2365.9499999999998</v>
      </c>
      <c r="E146" s="15">
        <v>-160.30000000000001</v>
      </c>
      <c r="F146" s="15">
        <v>-6.92</v>
      </c>
      <c r="G146" s="14">
        <v>153.38</v>
      </c>
      <c r="H146" s="14">
        <v>0</v>
      </c>
      <c r="I146" s="14">
        <v>7.0000000000000007E-2</v>
      </c>
      <c r="J146" s="14">
        <v>-6.85</v>
      </c>
      <c r="K146" s="14">
        <v>2372.8000000000002</v>
      </c>
    </row>
    <row r="147" spans="1:11" x14ac:dyDescent="0.2">
      <c r="A147" s="2" t="s">
        <v>196</v>
      </c>
      <c r="B147" s="1" t="s">
        <v>197</v>
      </c>
      <c r="C147" s="14">
        <v>2509.5</v>
      </c>
      <c r="D147" s="14">
        <v>2509.5</v>
      </c>
      <c r="E147" s="15">
        <v>-160.30000000000001</v>
      </c>
      <c r="F147" s="14">
        <v>0</v>
      </c>
      <c r="G147" s="14">
        <v>168.99</v>
      </c>
      <c r="H147" s="14">
        <v>8.6999999999999993</v>
      </c>
      <c r="I147" s="14">
        <v>0</v>
      </c>
      <c r="J147" s="14">
        <v>8.6999999999999993</v>
      </c>
      <c r="K147" s="14">
        <v>2500.8000000000002</v>
      </c>
    </row>
    <row r="148" spans="1:11" x14ac:dyDescent="0.2">
      <c r="A148" s="2" t="s">
        <v>198</v>
      </c>
      <c r="B148" s="1" t="s">
        <v>199</v>
      </c>
      <c r="C148" s="14">
        <v>3431.85</v>
      </c>
      <c r="D148" s="14">
        <v>3431.85</v>
      </c>
      <c r="E148" s="15">
        <v>-125.1</v>
      </c>
      <c r="F148" s="14">
        <v>0</v>
      </c>
      <c r="G148" s="14">
        <v>269.35000000000002</v>
      </c>
      <c r="H148" s="14">
        <v>144.24</v>
      </c>
      <c r="I148" s="14">
        <v>0.01</v>
      </c>
      <c r="J148" s="14">
        <v>144.25</v>
      </c>
      <c r="K148" s="14">
        <v>3287.6</v>
      </c>
    </row>
    <row r="149" spans="1:11" x14ac:dyDescent="0.2">
      <c r="A149" s="2" t="s">
        <v>200</v>
      </c>
      <c r="B149" s="1" t="s">
        <v>201</v>
      </c>
      <c r="C149" s="14">
        <v>1376.4</v>
      </c>
      <c r="D149" s="14">
        <v>1376.4</v>
      </c>
      <c r="E149" s="15">
        <v>-200.63</v>
      </c>
      <c r="F149" s="15">
        <v>-123.51</v>
      </c>
      <c r="G149" s="14">
        <v>77.12</v>
      </c>
      <c r="H149" s="14">
        <v>0</v>
      </c>
      <c r="I149" s="15">
        <v>-0.09</v>
      </c>
      <c r="J149" s="14">
        <v>-123.6</v>
      </c>
      <c r="K149" s="14">
        <v>1500</v>
      </c>
    </row>
    <row r="150" spans="1:11" x14ac:dyDescent="0.2">
      <c r="A150" s="2" t="s">
        <v>202</v>
      </c>
      <c r="B150" s="1" t="s">
        <v>203</v>
      </c>
      <c r="C150" s="14">
        <v>2238.3000000000002</v>
      </c>
      <c r="D150" s="14">
        <v>2238.3000000000002</v>
      </c>
      <c r="E150" s="15">
        <v>-174.78</v>
      </c>
      <c r="F150" s="15">
        <v>-35.299999999999997</v>
      </c>
      <c r="G150" s="14">
        <v>139.49</v>
      </c>
      <c r="H150" s="14">
        <v>0</v>
      </c>
      <c r="I150" s="14">
        <v>0</v>
      </c>
      <c r="J150" s="14">
        <v>-35.299999999999997</v>
      </c>
      <c r="K150" s="14">
        <v>2273.6</v>
      </c>
    </row>
    <row r="151" spans="1:11" x14ac:dyDescent="0.2">
      <c r="A151" s="2" t="s">
        <v>204</v>
      </c>
      <c r="B151" s="1" t="s">
        <v>205</v>
      </c>
      <c r="C151" s="14">
        <v>2366.1</v>
      </c>
      <c r="D151" s="14">
        <v>2366.1</v>
      </c>
      <c r="E151" s="15">
        <v>-160.30000000000001</v>
      </c>
      <c r="F151" s="15">
        <v>-6.91</v>
      </c>
      <c r="G151" s="14">
        <v>153.38999999999999</v>
      </c>
      <c r="H151" s="14">
        <v>0</v>
      </c>
      <c r="I151" s="14">
        <v>0.01</v>
      </c>
      <c r="J151" s="14">
        <v>-6.9</v>
      </c>
      <c r="K151" s="14">
        <v>2373</v>
      </c>
    </row>
    <row r="152" spans="1:11" x14ac:dyDescent="0.2">
      <c r="A152" s="2" t="s">
        <v>206</v>
      </c>
      <c r="B152" s="1" t="s">
        <v>207</v>
      </c>
      <c r="C152" s="14">
        <v>3000</v>
      </c>
      <c r="D152" s="14">
        <v>3000</v>
      </c>
      <c r="E152" s="15">
        <v>-145.38</v>
      </c>
      <c r="F152" s="14">
        <v>0</v>
      </c>
      <c r="G152" s="14">
        <v>222.36</v>
      </c>
      <c r="H152" s="14">
        <v>76.98</v>
      </c>
      <c r="I152" s="14">
        <v>0.02</v>
      </c>
      <c r="J152" s="14">
        <v>77</v>
      </c>
      <c r="K152" s="14">
        <v>2923</v>
      </c>
    </row>
    <row r="153" spans="1:11" x14ac:dyDescent="0.2">
      <c r="A153" s="2" t="s">
        <v>208</v>
      </c>
      <c r="B153" s="1" t="s">
        <v>209</v>
      </c>
      <c r="C153" s="14">
        <v>2508.6</v>
      </c>
      <c r="D153" s="14">
        <v>2508.6</v>
      </c>
      <c r="E153" s="15">
        <v>-160.30000000000001</v>
      </c>
      <c r="F153" s="14">
        <v>0</v>
      </c>
      <c r="G153" s="14">
        <v>168.9</v>
      </c>
      <c r="H153" s="14">
        <v>8.6</v>
      </c>
      <c r="I153" s="14">
        <v>0</v>
      </c>
      <c r="J153" s="14">
        <v>8.6</v>
      </c>
      <c r="K153" s="14">
        <v>2500</v>
      </c>
    </row>
    <row r="154" spans="1:11" x14ac:dyDescent="0.2">
      <c r="A154" s="2" t="s">
        <v>210</v>
      </c>
      <c r="B154" s="1" t="s">
        <v>211</v>
      </c>
      <c r="C154" s="14">
        <v>2211</v>
      </c>
      <c r="D154" s="14">
        <v>2211</v>
      </c>
      <c r="E154" s="15">
        <v>-174.78</v>
      </c>
      <c r="F154" s="15">
        <v>-38.270000000000003</v>
      </c>
      <c r="G154" s="14">
        <v>136.52000000000001</v>
      </c>
      <c r="H154" s="14">
        <v>0</v>
      </c>
      <c r="I154" s="14">
        <v>7.0000000000000007E-2</v>
      </c>
      <c r="J154" s="14">
        <v>-38.200000000000003</v>
      </c>
      <c r="K154" s="14">
        <v>2249.1999999999998</v>
      </c>
    </row>
    <row r="155" spans="1:11" x14ac:dyDescent="0.2">
      <c r="A155" s="2" t="s">
        <v>212</v>
      </c>
      <c r="B155" s="1" t="s">
        <v>213</v>
      </c>
      <c r="C155" s="14">
        <v>3501</v>
      </c>
      <c r="D155" s="14">
        <v>3501</v>
      </c>
      <c r="E155" s="15">
        <v>-125.1</v>
      </c>
      <c r="F155" s="14">
        <v>0</v>
      </c>
      <c r="G155" s="14">
        <v>276.87</v>
      </c>
      <c r="H155" s="14">
        <v>151.77000000000001</v>
      </c>
      <c r="I155" s="14">
        <v>0.03</v>
      </c>
      <c r="J155" s="14">
        <v>151.80000000000001</v>
      </c>
      <c r="K155" s="14">
        <v>3349.2</v>
      </c>
    </row>
    <row r="156" spans="1:11" s="7" customFormat="1" x14ac:dyDescent="0.2">
      <c r="A156" s="17" t="s">
        <v>35</v>
      </c>
      <c r="C156" s="7" t="s">
        <v>36</v>
      </c>
      <c r="D156" s="7" t="s">
        <v>36</v>
      </c>
      <c r="E156" s="7" t="s">
        <v>36</v>
      </c>
      <c r="F156" s="7" t="s">
        <v>36</v>
      </c>
      <c r="G156" s="7" t="s">
        <v>36</v>
      </c>
      <c r="H156" s="7" t="s">
        <v>36</v>
      </c>
      <c r="I156" s="7" t="s">
        <v>36</v>
      </c>
      <c r="J156" s="7" t="s">
        <v>36</v>
      </c>
      <c r="K156" s="7" t="s">
        <v>36</v>
      </c>
    </row>
    <row r="157" spans="1:11" x14ac:dyDescent="0.2">
      <c r="C157" s="19">
        <v>53383.05</v>
      </c>
      <c r="D157" s="19">
        <v>53383.05</v>
      </c>
      <c r="E157" s="20">
        <v>-3590.14</v>
      </c>
      <c r="F157" s="20">
        <v>-672.7</v>
      </c>
      <c r="G157" s="19">
        <v>3643.07</v>
      </c>
      <c r="H157" s="19">
        <v>725.62</v>
      </c>
      <c r="I157" s="19">
        <v>0.33</v>
      </c>
      <c r="J157" s="19">
        <v>53.25</v>
      </c>
      <c r="K157" s="19">
        <v>53329.8</v>
      </c>
    </row>
    <row r="159" spans="1:11" x14ac:dyDescent="0.2">
      <c r="A159" s="12" t="s">
        <v>214</v>
      </c>
    </row>
    <row r="160" spans="1:11" x14ac:dyDescent="0.2">
      <c r="A160" s="2" t="s">
        <v>215</v>
      </c>
      <c r="B160" s="1" t="s">
        <v>216</v>
      </c>
      <c r="C160" s="14">
        <v>1929.45</v>
      </c>
      <c r="D160" s="14">
        <v>1929.45</v>
      </c>
      <c r="E160" s="15">
        <v>-188.71</v>
      </c>
      <c r="F160" s="15">
        <v>-76.2</v>
      </c>
      <c r="G160" s="14">
        <v>112.52</v>
      </c>
      <c r="H160" s="14">
        <v>0</v>
      </c>
      <c r="I160" s="14">
        <v>0.05</v>
      </c>
      <c r="J160" s="14">
        <v>-76.150000000000006</v>
      </c>
      <c r="K160" s="14">
        <v>2005.6</v>
      </c>
    </row>
    <row r="161" spans="1:11" x14ac:dyDescent="0.2">
      <c r="A161" s="2" t="s">
        <v>217</v>
      </c>
      <c r="B161" s="1" t="s">
        <v>218</v>
      </c>
      <c r="C161" s="14">
        <v>2505</v>
      </c>
      <c r="D161" s="14">
        <v>2505</v>
      </c>
      <c r="E161" s="15">
        <v>-160.30000000000001</v>
      </c>
      <c r="F161" s="14">
        <v>0</v>
      </c>
      <c r="G161" s="14">
        <v>168.5</v>
      </c>
      <c r="H161" s="14">
        <v>8.2100000000000009</v>
      </c>
      <c r="I161" s="15">
        <v>-0.01</v>
      </c>
      <c r="J161" s="14">
        <v>8.1999999999999993</v>
      </c>
      <c r="K161" s="14">
        <v>2496.8000000000002</v>
      </c>
    </row>
    <row r="162" spans="1:11" x14ac:dyDescent="0.2">
      <c r="A162" s="2" t="s">
        <v>219</v>
      </c>
      <c r="B162" s="1" t="s">
        <v>220</v>
      </c>
      <c r="C162" s="14">
        <v>1795.95</v>
      </c>
      <c r="D162" s="14">
        <v>1795.95</v>
      </c>
      <c r="E162" s="15">
        <v>-188.71</v>
      </c>
      <c r="F162" s="15">
        <v>-84.74</v>
      </c>
      <c r="G162" s="14">
        <v>103.97</v>
      </c>
      <c r="H162" s="14">
        <v>0</v>
      </c>
      <c r="I162" s="14">
        <v>0.09</v>
      </c>
      <c r="J162" s="14">
        <v>-84.65</v>
      </c>
      <c r="K162" s="14">
        <v>1880.6</v>
      </c>
    </row>
    <row r="163" spans="1:11" x14ac:dyDescent="0.2">
      <c r="A163" s="2" t="s">
        <v>221</v>
      </c>
      <c r="B163" s="1" t="s">
        <v>222</v>
      </c>
      <c r="C163" s="14">
        <v>1441.5</v>
      </c>
      <c r="D163" s="14">
        <v>1441.5</v>
      </c>
      <c r="E163" s="15">
        <v>-200.63</v>
      </c>
      <c r="F163" s="15">
        <v>-119.35</v>
      </c>
      <c r="G163" s="14">
        <v>81.290000000000006</v>
      </c>
      <c r="H163" s="14">
        <v>0</v>
      </c>
      <c r="I163" s="14">
        <v>0.05</v>
      </c>
      <c r="J163" s="14">
        <v>-119.3</v>
      </c>
      <c r="K163" s="14">
        <v>1560.8</v>
      </c>
    </row>
    <row r="164" spans="1:11" x14ac:dyDescent="0.2">
      <c r="A164" s="2" t="s">
        <v>223</v>
      </c>
      <c r="B164" s="1" t="s">
        <v>224</v>
      </c>
      <c r="C164" s="14">
        <v>689.4</v>
      </c>
      <c r="D164" s="14">
        <v>689.4</v>
      </c>
      <c r="E164" s="15">
        <v>-200.83</v>
      </c>
      <c r="F164" s="15">
        <v>-167.68</v>
      </c>
      <c r="G164" s="14">
        <v>33.15</v>
      </c>
      <c r="H164" s="14">
        <v>0</v>
      </c>
      <c r="I164" s="15">
        <v>-0.12</v>
      </c>
      <c r="J164" s="14">
        <v>-167.8</v>
      </c>
      <c r="K164" s="14">
        <v>857.2</v>
      </c>
    </row>
    <row r="165" spans="1:11" x14ac:dyDescent="0.2">
      <c r="A165" s="2" t="s">
        <v>225</v>
      </c>
      <c r="B165" s="1" t="s">
        <v>226</v>
      </c>
      <c r="C165" s="14">
        <v>2218.9499999999998</v>
      </c>
      <c r="D165" s="14">
        <v>2218.9499999999998</v>
      </c>
      <c r="E165" s="15">
        <v>-174.78</v>
      </c>
      <c r="F165" s="15">
        <v>-37.4</v>
      </c>
      <c r="G165" s="14">
        <v>137.38</v>
      </c>
      <c r="H165" s="14">
        <v>0</v>
      </c>
      <c r="I165" s="15">
        <v>-0.05</v>
      </c>
      <c r="J165" s="14">
        <v>-37.450000000000003</v>
      </c>
      <c r="K165" s="14">
        <v>2256.4</v>
      </c>
    </row>
    <row r="166" spans="1:11" x14ac:dyDescent="0.2">
      <c r="A166" s="2" t="s">
        <v>227</v>
      </c>
      <c r="B166" s="1" t="s">
        <v>228</v>
      </c>
      <c r="C166" s="14">
        <v>2400</v>
      </c>
      <c r="D166" s="14">
        <v>2400</v>
      </c>
      <c r="E166" s="15">
        <v>-160.30000000000001</v>
      </c>
      <c r="F166" s="15">
        <v>-3.22</v>
      </c>
      <c r="G166" s="14">
        <v>157.08000000000001</v>
      </c>
      <c r="H166" s="14">
        <v>0</v>
      </c>
      <c r="I166" s="14">
        <v>0.02</v>
      </c>
      <c r="J166" s="14">
        <v>-3.2</v>
      </c>
      <c r="K166" s="14">
        <v>2403.1999999999998</v>
      </c>
    </row>
    <row r="167" spans="1:11" x14ac:dyDescent="0.2">
      <c r="A167" s="2" t="s">
        <v>229</v>
      </c>
      <c r="B167" s="1" t="s">
        <v>230</v>
      </c>
      <c r="C167" s="14">
        <v>768.45</v>
      </c>
      <c r="D167" s="14">
        <v>768.45</v>
      </c>
      <c r="E167" s="15">
        <v>-200.83</v>
      </c>
      <c r="F167" s="15">
        <v>-162.62</v>
      </c>
      <c r="G167" s="14">
        <v>38.21</v>
      </c>
      <c r="H167" s="14">
        <v>0</v>
      </c>
      <c r="I167" s="14">
        <v>7.0000000000000007E-2</v>
      </c>
      <c r="J167" s="14">
        <v>-162.55000000000001</v>
      </c>
      <c r="K167" s="14">
        <v>931</v>
      </c>
    </row>
    <row r="168" spans="1:11" x14ac:dyDescent="0.2">
      <c r="A168" s="2" t="s">
        <v>231</v>
      </c>
      <c r="B168" s="1" t="s">
        <v>232</v>
      </c>
      <c r="C168" s="14">
        <v>1795.95</v>
      </c>
      <c r="D168" s="14">
        <v>1795.95</v>
      </c>
      <c r="E168" s="15">
        <v>-188.71</v>
      </c>
      <c r="F168" s="15">
        <v>-84.74</v>
      </c>
      <c r="G168" s="14">
        <v>103.97</v>
      </c>
      <c r="H168" s="14">
        <v>0</v>
      </c>
      <c r="I168" s="14">
        <v>0.09</v>
      </c>
      <c r="J168" s="14">
        <v>-84.65</v>
      </c>
      <c r="K168" s="14">
        <v>1880.6</v>
      </c>
    </row>
    <row r="169" spans="1:11" x14ac:dyDescent="0.2">
      <c r="A169" s="2" t="s">
        <v>233</v>
      </c>
      <c r="B169" s="1" t="s">
        <v>234</v>
      </c>
      <c r="C169" s="14">
        <v>110.25</v>
      </c>
      <c r="D169" s="14">
        <v>110.25</v>
      </c>
      <c r="E169" s="15">
        <v>-200.83</v>
      </c>
      <c r="F169" s="15">
        <v>-198.72</v>
      </c>
      <c r="G169" s="14">
        <v>2.12</v>
      </c>
      <c r="H169" s="14">
        <v>0</v>
      </c>
      <c r="I169" s="15">
        <v>-0.03</v>
      </c>
      <c r="J169" s="14">
        <v>-198.75</v>
      </c>
      <c r="K169" s="14">
        <v>309</v>
      </c>
    </row>
    <row r="170" spans="1:11" x14ac:dyDescent="0.2">
      <c r="A170" s="2" t="s">
        <v>235</v>
      </c>
      <c r="B170" s="1" t="s">
        <v>236</v>
      </c>
      <c r="C170" s="14">
        <v>2509.5</v>
      </c>
      <c r="D170" s="14">
        <v>2509.5</v>
      </c>
      <c r="E170" s="15">
        <v>-160.30000000000001</v>
      </c>
      <c r="F170" s="14">
        <v>0</v>
      </c>
      <c r="G170" s="14">
        <v>168.99</v>
      </c>
      <c r="H170" s="14">
        <v>8.6999999999999993</v>
      </c>
      <c r="I170" s="14">
        <v>0</v>
      </c>
      <c r="J170" s="14">
        <v>8.6999999999999993</v>
      </c>
      <c r="K170" s="14">
        <v>2500.8000000000002</v>
      </c>
    </row>
    <row r="171" spans="1:11" x14ac:dyDescent="0.2">
      <c r="A171" s="2" t="s">
        <v>237</v>
      </c>
      <c r="B171" s="1" t="s">
        <v>238</v>
      </c>
      <c r="C171" s="14">
        <v>1795.95</v>
      </c>
      <c r="D171" s="14">
        <v>1795.95</v>
      </c>
      <c r="E171" s="15">
        <v>-188.71</v>
      </c>
      <c r="F171" s="15">
        <v>-84.74</v>
      </c>
      <c r="G171" s="14">
        <v>103.97</v>
      </c>
      <c r="H171" s="14">
        <v>0</v>
      </c>
      <c r="I171" s="14">
        <v>0.09</v>
      </c>
      <c r="J171" s="14">
        <v>-84.65</v>
      </c>
      <c r="K171" s="14">
        <v>1880.6</v>
      </c>
    </row>
    <row r="172" spans="1:11" x14ac:dyDescent="0.2">
      <c r="A172" s="2" t="s">
        <v>239</v>
      </c>
      <c r="B172" s="1" t="s">
        <v>240</v>
      </c>
      <c r="C172" s="14">
        <v>2509.5</v>
      </c>
      <c r="D172" s="14">
        <v>2509.5</v>
      </c>
      <c r="E172" s="15">
        <v>-160.30000000000001</v>
      </c>
      <c r="F172" s="14">
        <v>0</v>
      </c>
      <c r="G172" s="14">
        <v>168.99</v>
      </c>
      <c r="H172" s="14">
        <v>8.6999999999999993</v>
      </c>
      <c r="I172" s="14">
        <v>0</v>
      </c>
      <c r="J172" s="14">
        <v>8.6999999999999993</v>
      </c>
      <c r="K172" s="14">
        <v>2500.8000000000002</v>
      </c>
    </row>
    <row r="173" spans="1:11" x14ac:dyDescent="0.2">
      <c r="A173" s="2" t="s">
        <v>241</v>
      </c>
      <c r="B173" s="1" t="s">
        <v>242</v>
      </c>
      <c r="C173" s="14">
        <v>768.45</v>
      </c>
      <c r="D173" s="14">
        <v>768.45</v>
      </c>
      <c r="E173" s="15">
        <v>-200.83</v>
      </c>
      <c r="F173" s="15">
        <v>-162.62</v>
      </c>
      <c r="G173" s="14">
        <v>38.21</v>
      </c>
      <c r="H173" s="14">
        <v>0</v>
      </c>
      <c r="I173" s="14">
        <v>7.0000000000000007E-2</v>
      </c>
      <c r="J173" s="14">
        <v>-162.55000000000001</v>
      </c>
      <c r="K173" s="14">
        <v>931</v>
      </c>
    </row>
    <row r="174" spans="1:11" x14ac:dyDescent="0.2">
      <c r="A174" s="2" t="s">
        <v>243</v>
      </c>
      <c r="B174" s="1" t="s">
        <v>244</v>
      </c>
      <c r="C174" s="14">
        <v>8524.5</v>
      </c>
      <c r="D174" s="14">
        <v>8524.5</v>
      </c>
      <c r="E174" s="14">
        <v>0</v>
      </c>
      <c r="F174" s="14">
        <v>0</v>
      </c>
      <c r="G174" s="14">
        <v>1273.57</v>
      </c>
      <c r="H174" s="14">
        <v>1273.57</v>
      </c>
      <c r="I174" s="15">
        <v>-7.0000000000000007E-2</v>
      </c>
      <c r="J174" s="14">
        <v>1273.5</v>
      </c>
      <c r="K174" s="14">
        <v>7251</v>
      </c>
    </row>
    <row r="175" spans="1:11" x14ac:dyDescent="0.2">
      <c r="A175" s="2" t="s">
        <v>245</v>
      </c>
      <c r="B175" s="1" t="s">
        <v>246</v>
      </c>
      <c r="C175" s="14">
        <v>1929.15</v>
      </c>
      <c r="D175" s="14">
        <v>1929.15</v>
      </c>
      <c r="E175" s="15">
        <v>-188.71</v>
      </c>
      <c r="F175" s="15">
        <v>-76.22</v>
      </c>
      <c r="G175" s="14">
        <v>112.5</v>
      </c>
      <c r="H175" s="14">
        <v>0</v>
      </c>
      <c r="I175" s="15">
        <v>-0.03</v>
      </c>
      <c r="J175" s="14">
        <v>-76.25</v>
      </c>
      <c r="K175" s="14">
        <v>2005.4</v>
      </c>
    </row>
    <row r="176" spans="1:11" x14ac:dyDescent="0.2">
      <c r="A176" s="2" t="s">
        <v>247</v>
      </c>
      <c r="B176" s="1" t="s">
        <v>248</v>
      </c>
      <c r="C176" s="14">
        <v>1923.45</v>
      </c>
      <c r="D176" s="14">
        <v>1923.45</v>
      </c>
      <c r="E176" s="15">
        <v>-188.71</v>
      </c>
      <c r="F176" s="15">
        <v>-76.58</v>
      </c>
      <c r="G176" s="14">
        <v>112.13</v>
      </c>
      <c r="H176" s="14">
        <v>0</v>
      </c>
      <c r="I176" s="14">
        <v>0.03</v>
      </c>
      <c r="J176" s="14">
        <v>-76.55</v>
      </c>
      <c r="K176" s="14">
        <v>2000</v>
      </c>
    </row>
    <row r="177" spans="1:11" x14ac:dyDescent="0.2">
      <c r="A177" s="2" t="s">
        <v>249</v>
      </c>
      <c r="B177" s="1" t="s">
        <v>250</v>
      </c>
      <c r="C177" s="14">
        <v>1376.55</v>
      </c>
      <c r="D177" s="14">
        <v>1376.55</v>
      </c>
      <c r="E177" s="15">
        <v>-200.63</v>
      </c>
      <c r="F177" s="15">
        <v>-123.5</v>
      </c>
      <c r="G177" s="14">
        <v>77.13</v>
      </c>
      <c r="H177" s="14">
        <v>0</v>
      </c>
      <c r="I177" s="14">
        <v>0.05</v>
      </c>
      <c r="J177" s="14">
        <v>-123.45</v>
      </c>
      <c r="K177" s="14">
        <v>1500</v>
      </c>
    </row>
    <row r="178" spans="1:11" s="7" customFormat="1" x14ac:dyDescent="0.2">
      <c r="A178" s="17" t="s">
        <v>35</v>
      </c>
      <c r="C178" s="7" t="s">
        <v>36</v>
      </c>
      <c r="D178" s="7" t="s">
        <v>36</v>
      </c>
      <c r="E178" s="7" t="s">
        <v>36</v>
      </c>
      <c r="F178" s="7" t="s">
        <v>36</v>
      </c>
      <c r="G178" s="7" t="s">
        <v>36</v>
      </c>
      <c r="H178" s="7" t="s">
        <v>36</v>
      </c>
      <c r="I178" s="7" t="s">
        <v>36</v>
      </c>
      <c r="J178" s="7" t="s">
        <v>36</v>
      </c>
      <c r="K178" s="7" t="s">
        <v>36</v>
      </c>
    </row>
    <row r="179" spans="1:11" x14ac:dyDescent="0.2">
      <c r="C179" s="19">
        <v>36991.949999999997</v>
      </c>
      <c r="D179" s="19">
        <v>36991.949999999997</v>
      </c>
      <c r="E179" s="20">
        <v>-3152.82</v>
      </c>
      <c r="F179" s="20">
        <v>-1458.33</v>
      </c>
      <c r="G179" s="19">
        <v>2993.68</v>
      </c>
      <c r="H179" s="19">
        <v>1299.18</v>
      </c>
      <c r="I179" s="19">
        <v>0.3</v>
      </c>
      <c r="J179" s="19">
        <v>-158.85</v>
      </c>
      <c r="K179" s="19">
        <v>37150.800000000003</v>
      </c>
    </row>
    <row r="181" spans="1:11" x14ac:dyDescent="0.2">
      <c r="A181" s="12" t="s">
        <v>251</v>
      </c>
    </row>
    <row r="182" spans="1:11" x14ac:dyDescent="0.2">
      <c r="A182" s="2" t="s">
        <v>252</v>
      </c>
      <c r="B182" s="1" t="s">
        <v>253</v>
      </c>
      <c r="C182" s="14">
        <v>2741.85</v>
      </c>
      <c r="D182" s="14">
        <v>2741.85</v>
      </c>
      <c r="E182" s="15">
        <v>-145.38</v>
      </c>
      <c r="F182" s="14">
        <v>0</v>
      </c>
      <c r="G182" s="14">
        <v>194.27</v>
      </c>
      <c r="H182" s="14">
        <v>48.9</v>
      </c>
      <c r="I182" s="15">
        <v>-0.05</v>
      </c>
      <c r="J182" s="14">
        <v>48.85</v>
      </c>
      <c r="K182" s="14">
        <v>2693</v>
      </c>
    </row>
    <row r="183" spans="1:11" x14ac:dyDescent="0.2">
      <c r="A183" s="2" t="s">
        <v>254</v>
      </c>
      <c r="B183" s="1" t="s">
        <v>255</v>
      </c>
      <c r="C183" s="14">
        <v>909</v>
      </c>
      <c r="D183" s="14">
        <v>909</v>
      </c>
      <c r="E183" s="15">
        <v>-200.74</v>
      </c>
      <c r="F183" s="15">
        <v>-153.53</v>
      </c>
      <c r="G183" s="14">
        <v>47.21</v>
      </c>
      <c r="H183" s="14">
        <v>0</v>
      </c>
      <c r="I183" s="15">
        <v>-7.0000000000000007E-2</v>
      </c>
      <c r="J183" s="14">
        <v>-153.6</v>
      </c>
      <c r="K183" s="14">
        <v>1062.5999999999999</v>
      </c>
    </row>
    <row r="184" spans="1:11" x14ac:dyDescent="0.2">
      <c r="A184" s="2" t="s">
        <v>256</v>
      </c>
      <c r="B184" s="1" t="s">
        <v>257</v>
      </c>
      <c r="C184" s="14">
        <v>2519.1</v>
      </c>
      <c r="D184" s="14">
        <v>2519.1</v>
      </c>
      <c r="E184" s="15">
        <v>-160.30000000000001</v>
      </c>
      <c r="F184" s="14">
        <v>0</v>
      </c>
      <c r="G184" s="14">
        <v>170.04</v>
      </c>
      <c r="H184" s="14">
        <v>9.74</v>
      </c>
      <c r="I184" s="15">
        <v>-0.04</v>
      </c>
      <c r="J184" s="14">
        <v>9.6999999999999993</v>
      </c>
      <c r="K184" s="14">
        <v>2509.4</v>
      </c>
    </row>
    <row r="185" spans="1:11" x14ac:dyDescent="0.2">
      <c r="A185" s="2" t="s">
        <v>258</v>
      </c>
      <c r="B185" s="1" t="s">
        <v>259</v>
      </c>
      <c r="C185" s="14">
        <v>2273.6999999999998</v>
      </c>
      <c r="D185" s="14">
        <v>2273.6999999999998</v>
      </c>
      <c r="E185" s="15">
        <v>-174.78</v>
      </c>
      <c r="F185" s="15">
        <v>-31.45</v>
      </c>
      <c r="G185" s="14">
        <v>143.34</v>
      </c>
      <c r="H185" s="14">
        <v>0</v>
      </c>
      <c r="I185" s="15">
        <v>-0.05</v>
      </c>
      <c r="J185" s="14">
        <v>-31.5</v>
      </c>
      <c r="K185" s="14">
        <v>2305.1999999999998</v>
      </c>
    </row>
    <row r="186" spans="1:11" x14ac:dyDescent="0.2">
      <c r="A186" s="2" t="s">
        <v>260</v>
      </c>
      <c r="B186" s="1" t="s">
        <v>261</v>
      </c>
      <c r="C186" s="14">
        <v>1099.6500000000001</v>
      </c>
      <c r="D186" s="14">
        <v>1099.6500000000001</v>
      </c>
      <c r="E186" s="15">
        <v>-200.74</v>
      </c>
      <c r="F186" s="15">
        <v>-141.33000000000001</v>
      </c>
      <c r="G186" s="14">
        <v>59.41</v>
      </c>
      <c r="H186" s="14">
        <v>0</v>
      </c>
      <c r="I186" s="15">
        <v>-0.02</v>
      </c>
      <c r="J186" s="14">
        <v>-141.35</v>
      </c>
      <c r="K186" s="14">
        <v>1241</v>
      </c>
    </row>
    <row r="187" spans="1:11" x14ac:dyDescent="0.2">
      <c r="A187" s="2" t="s">
        <v>262</v>
      </c>
      <c r="B187" s="1" t="s">
        <v>263</v>
      </c>
      <c r="C187" s="14">
        <v>2273.6999999999998</v>
      </c>
      <c r="D187" s="14">
        <v>2273.6999999999998</v>
      </c>
      <c r="E187" s="15">
        <v>-174.78</v>
      </c>
      <c r="F187" s="15">
        <v>-31.45</v>
      </c>
      <c r="G187" s="14">
        <v>143.34</v>
      </c>
      <c r="H187" s="14">
        <v>0</v>
      </c>
      <c r="I187" s="15">
        <v>-0.05</v>
      </c>
      <c r="J187" s="14">
        <v>-31.5</v>
      </c>
      <c r="K187" s="14">
        <v>2305.1999999999998</v>
      </c>
    </row>
    <row r="188" spans="1:11" x14ac:dyDescent="0.2">
      <c r="A188" s="2" t="s">
        <v>264</v>
      </c>
      <c r="B188" s="1" t="s">
        <v>265</v>
      </c>
      <c r="C188" s="14">
        <v>2128.0500000000002</v>
      </c>
      <c r="D188" s="14">
        <v>2128.0500000000002</v>
      </c>
      <c r="E188" s="15">
        <v>-188.71</v>
      </c>
      <c r="F188" s="15">
        <v>-61.22</v>
      </c>
      <c r="G188" s="14">
        <v>127.49</v>
      </c>
      <c r="H188" s="14">
        <v>0</v>
      </c>
      <c r="I188" s="14">
        <v>7.0000000000000007E-2</v>
      </c>
      <c r="J188" s="14">
        <v>-61.15</v>
      </c>
      <c r="K188" s="14">
        <v>2189.1999999999998</v>
      </c>
    </row>
    <row r="189" spans="1:11" x14ac:dyDescent="0.2">
      <c r="A189" s="2" t="s">
        <v>266</v>
      </c>
      <c r="B189" s="1" t="s">
        <v>267</v>
      </c>
      <c r="C189" s="14">
        <v>3466.65</v>
      </c>
      <c r="D189" s="14">
        <v>3466.65</v>
      </c>
      <c r="E189" s="15">
        <v>-125.1</v>
      </c>
      <c r="F189" s="14">
        <v>0</v>
      </c>
      <c r="G189" s="14">
        <v>273.13</v>
      </c>
      <c r="H189" s="14">
        <v>148.03</v>
      </c>
      <c r="I189" s="14">
        <v>0.02</v>
      </c>
      <c r="J189" s="14">
        <v>148.05000000000001</v>
      </c>
      <c r="K189" s="14">
        <v>3318.6</v>
      </c>
    </row>
    <row r="190" spans="1:11" x14ac:dyDescent="0.2">
      <c r="A190" s="2" t="s">
        <v>268</v>
      </c>
      <c r="B190" s="1" t="s">
        <v>269</v>
      </c>
      <c r="C190" s="14">
        <v>2589.75</v>
      </c>
      <c r="D190" s="14">
        <v>2589.75</v>
      </c>
      <c r="E190" s="15">
        <v>-160.30000000000001</v>
      </c>
      <c r="F190" s="14">
        <v>0</v>
      </c>
      <c r="G190" s="14">
        <v>177.73</v>
      </c>
      <c r="H190" s="14">
        <v>17.43</v>
      </c>
      <c r="I190" s="14">
        <v>0.12</v>
      </c>
      <c r="J190" s="14">
        <v>17.55</v>
      </c>
      <c r="K190" s="14">
        <v>2572.1999999999998</v>
      </c>
    </row>
    <row r="191" spans="1:11" x14ac:dyDescent="0.2">
      <c r="A191" s="2" t="s">
        <v>270</v>
      </c>
      <c r="B191" s="1" t="s">
        <v>271</v>
      </c>
      <c r="C191" s="14">
        <v>1929.15</v>
      </c>
      <c r="D191" s="14">
        <v>1929.15</v>
      </c>
      <c r="E191" s="15">
        <v>-188.71</v>
      </c>
      <c r="F191" s="15">
        <v>-76.22</v>
      </c>
      <c r="G191" s="14">
        <v>112.5</v>
      </c>
      <c r="H191" s="14">
        <v>0</v>
      </c>
      <c r="I191" s="15">
        <v>-0.03</v>
      </c>
      <c r="J191" s="14">
        <v>-76.25</v>
      </c>
      <c r="K191" s="14">
        <v>2005.4</v>
      </c>
    </row>
    <row r="192" spans="1:11" x14ac:dyDescent="0.2">
      <c r="A192" s="2" t="s">
        <v>272</v>
      </c>
      <c r="B192" s="1" t="s">
        <v>273</v>
      </c>
      <c r="C192" s="14">
        <v>1378.05</v>
      </c>
      <c r="D192" s="14">
        <v>1378.05</v>
      </c>
      <c r="E192" s="15">
        <v>-200.63</v>
      </c>
      <c r="F192" s="15">
        <v>-123.41</v>
      </c>
      <c r="G192" s="14">
        <v>77.23</v>
      </c>
      <c r="H192" s="14">
        <v>0</v>
      </c>
      <c r="I192" s="15">
        <v>-0.14000000000000001</v>
      </c>
      <c r="J192" s="14">
        <v>-123.55</v>
      </c>
      <c r="K192" s="14">
        <v>1501.6</v>
      </c>
    </row>
    <row r="193" spans="1:11" s="7" customFormat="1" x14ac:dyDescent="0.2">
      <c r="A193" s="17" t="s">
        <v>35</v>
      </c>
      <c r="C193" s="7" t="s">
        <v>36</v>
      </c>
      <c r="D193" s="7" t="s">
        <v>36</v>
      </c>
      <c r="E193" s="7" t="s">
        <v>36</v>
      </c>
      <c r="F193" s="7" t="s">
        <v>36</v>
      </c>
      <c r="G193" s="7" t="s">
        <v>36</v>
      </c>
      <c r="H193" s="7" t="s">
        <v>36</v>
      </c>
      <c r="I193" s="7" t="s">
        <v>36</v>
      </c>
      <c r="J193" s="7" t="s">
        <v>36</v>
      </c>
      <c r="K193" s="7" t="s">
        <v>36</v>
      </c>
    </row>
    <row r="194" spans="1:11" x14ac:dyDescent="0.2">
      <c r="C194" s="19">
        <v>23308.65</v>
      </c>
      <c r="D194" s="19">
        <v>23308.65</v>
      </c>
      <c r="E194" s="20">
        <v>-1920.17</v>
      </c>
      <c r="F194" s="20">
        <v>-618.61</v>
      </c>
      <c r="G194" s="19">
        <v>1525.69</v>
      </c>
      <c r="H194" s="19">
        <v>224.1</v>
      </c>
      <c r="I194" s="20">
        <v>-0.24</v>
      </c>
      <c r="J194" s="19">
        <v>-394.75</v>
      </c>
      <c r="K194" s="19">
        <v>23703.4</v>
      </c>
    </row>
    <row r="196" spans="1:11" x14ac:dyDescent="0.2">
      <c r="A196" s="12" t="s">
        <v>274</v>
      </c>
    </row>
    <row r="197" spans="1:11" x14ac:dyDescent="0.2">
      <c r="A197" s="2" t="s">
        <v>275</v>
      </c>
      <c r="B197" s="1" t="s">
        <v>276</v>
      </c>
      <c r="C197" s="14">
        <v>3144.75</v>
      </c>
      <c r="D197" s="14">
        <v>3144.75</v>
      </c>
      <c r="E197" s="15">
        <v>-125.1</v>
      </c>
      <c r="F197" s="14">
        <v>0</v>
      </c>
      <c r="G197" s="14">
        <v>238.11</v>
      </c>
      <c r="H197" s="14">
        <v>113.01</v>
      </c>
      <c r="I197" s="15">
        <v>-0.06</v>
      </c>
      <c r="J197" s="14">
        <v>112.95</v>
      </c>
      <c r="K197" s="14">
        <v>3031.8</v>
      </c>
    </row>
    <row r="198" spans="1:11" s="7" customFormat="1" x14ac:dyDescent="0.2">
      <c r="A198" s="17" t="s">
        <v>35</v>
      </c>
      <c r="C198" s="7" t="s">
        <v>36</v>
      </c>
      <c r="D198" s="7" t="s">
        <v>36</v>
      </c>
      <c r="E198" s="7" t="s">
        <v>36</v>
      </c>
      <c r="F198" s="7" t="s">
        <v>36</v>
      </c>
      <c r="G198" s="7" t="s">
        <v>36</v>
      </c>
      <c r="H198" s="7" t="s">
        <v>36</v>
      </c>
      <c r="I198" s="7" t="s">
        <v>36</v>
      </c>
      <c r="J198" s="7" t="s">
        <v>36</v>
      </c>
      <c r="K198" s="7" t="s">
        <v>36</v>
      </c>
    </row>
    <row r="199" spans="1:11" x14ac:dyDescent="0.2">
      <c r="C199" s="19">
        <v>3144.75</v>
      </c>
      <c r="D199" s="19">
        <v>3144.75</v>
      </c>
      <c r="E199" s="20">
        <v>-125.1</v>
      </c>
      <c r="F199" s="19">
        <v>0</v>
      </c>
      <c r="G199" s="19">
        <v>238.11</v>
      </c>
      <c r="H199" s="19">
        <v>113.01</v>
      </c>
      <c r="I199" s="20">
        <v>-0.06</v>
      </c>
      <c r="J199" s="19">
        <v>112.95</v>
      </c>
      <c r="K199" s="19">
        <v>3031.8</v>
      </c>
    </row>
    <row r="201" spans="1:11" x14ac:dyDescent="0.2">
      <c r="A201" s="12" t="s">
        <v>277</v>
      </c>
    </row>
    <row r="202" spans="1:11" x14ac:dyDescent="0.2">
      <c r="A202" s="2" t="s">
        <v>278</v>
      </c>
      <c r="B202" s="1" t="s">
        <v>279</v>
      </c>
      <c r="C202" s="14">
        <v>2500.0500000000002</v>
      </c>
      <c r="D202" s="14">
        <v>2500.0500000000002</v>
      </c>
      <c r="E202" s="15">
        <v>-160.30000000000001</v>
      </c>
      <c r="F202" s="14">
        <v>0</v>
      </c>
      <c r="G202" s="14">
        <v>167.97</v>
      </c>
      <c r="H202" s="14">
        <v>7.67</v>
      </c>
      <c r="I202" s="15">
        <v>-0.02</v>
      </c>
      <c r="J202" s="14">
        <v>7.65</v>
      </c>
      <c r="K202" s="14">
        <v>2492.4</v>
      </c>
    </row>
    <row r="203" spans="1:11" s="7" customFormat="1" x14ac:dyDescent="0.2">
      <c r="A203" s="17" t="s">
        <v>35</v>
      </c>
      <c r="C203" s="7" t="s">
        <v>36</v>
      </c>
      <c r="D203" s="7" t="s">
        <v>36</v>
      </c>
      <c r="E203" s="7" t="s">
        <v>36</v>
      </c>
      <c r="F203" s="7" t="s">
        <v>36</v>
      </c>
      <c r="G203" s="7" t="s">
        <v>36</v>
      </c>
      <c r="H203" s="7" t="s">
        <v>36</v>
      </c>
      <c r="I203" s="7" t="s">
        <v>36</v>
      </c>
      <c r="J203" s="7" t="s">
        <v>36</v>
      </c>
      <c r="K203" s="7" t="s">
        <v>36</v>
      </c>
    </row>
    <row r="204" spans="1:11" x14ac:dyDescent="0.2">
      <c r="C204" s="19">
        <v>2500.0500000000002</v>
      </c>
      <c r="D204" s="19">
        <v>2500.0500000000002</v>
      </c>
      <c r="E204" s="20">
        <v>-160.30000000000001</v>
      </c>
      <c r="F204" s="19">
        <v>0</v>
      </c>
      <c r="G204" s="19">
        <v>167.97</v>
      </c>
      <c r="H204" s="19">
        <v>7.67</v>
      </c>
      <c r="I204" s="20">
        <v>-0.02</v>
      </c>
      <c r="J204" s="19">
        <v>7.65</v>
      </c>
      <c r="K204" s="19">
        <v>2492.4</v>
      </c>
    </row>
    <row r="206" spans="1:11" x14ac:dyDescent="0.2">
      <c r="A206" s="12" t="s">
        <v>280</v>
      </c>
    </row>
    <row r="207" spans="1:11" x14ac:dyDescent="0.2">
      <c r="A207" s="2" t="s">
        <v>281</v>
      </c>
      <c r="B207" s="1" t="s">
        <v>282</v>
      </c>
      <c r="C207" s="14">
        <v>2508.6</v>
      </c>
      <c r="D207" s="14">
        <v>2508.6</v>
      </c>
      <c r="E207" s="15">
        <v>-160.30000000000001</v>
      </c>
      <c r="F207" s="14">
        <v>0</v>
      </c>
      <c r="G207" s="14">
        <v>168.9</v>
      </c>
      <c r="H207" s="14">
        <v>8.6</v>
      </c>
      <c r="I207" s="14">
        <v>0</v>
      </c>
      <c r="J207" s="14">
        <v>8.6</v>
      </c>
      <c r="K207" s="14">
        <v>2500</v>
      </c>
    </row>
    <row r="208" spans="1:11" x14ac:dyDescent="0.2">
      <c r="A208" s="2" t="s">
        <v>283</v>
      </c>
      <c r="B208" s="1" t="s">
        <v>284</v>
      </c>
      <c r="C208" s="14">
        <v>1925.55</v>
      </c>
      <c r="D208" s="14">
        <v>1925.55</v>
      </c>
      <c r="E208" s="15">
        <v>-188.71</v>
      </c>
      <c r="F208" s="15">
        <v>-76.45</v>
      </c>
      <c r="G208" s="14">
        <v>112.27</v>
      </c>
      <c r="H208" s="14">
        <v>0</v>
      </c>
      <c r="I208" s="14">
        <v>0</v>
      </c>
      <c r="J208" s="14">
        <v>-76.45</v>
      </c>
      <c r="K208" s="14">
        <v>2002</v>
      </c>
    </row>
    <row r="209" spans="1:11" x14ac:dyDescent="0.2">
      <c r="A209" s="2" t="s">
        <v>285</v>
      </c>
      <c r="B209" s="1" t="s">
        <v>286</v>
      </c>
      <c r="C209" s="14">
        <v>735.15</v>
      </c>
      <c r="D209" s="14">
        <v>735.15</v>
      </c>
      <c r="E209" s="15">
        <v>-200.83</v>
      </c>
      <c r="F209" s="15">
        <v>-164.75</v>
      </c>
      <c r="G209" s="14">
        <v>36.08</v>
      </c>
      <c r="H209" s="14">
        <v>0</v>
      </c>
      <c r="I209" s="15">
        <v>-0.1</v>
      </c>
      <c r="J209" s="14">
        <v>-164.85</v>
      </c>
      <c r="K209" s="14">
        <v>900</v>
      </c>
    </row>
    <row r="210" spans="1:11" s="7" customFormat="1" x14ac:dyDescent="0.2">
      <c r="A210" s="17" t="s">
        <v>35</v>
      </c>
      <c r="C210" s="7" t="s">
        <v>36</v>
      </c>
      <c r="D210" s="7" t="s">
        <v>36</v>
      </c>
      <c r="E210" s="7" t="s">
        <v>36</v>
      </c>
      <c r="F210" s="7" t="s">
        <v>36</v>
      </c>
      <c r="G210" s="7" t="s">
        <v>36</v>
      </c>
      <c r="H210" s="7" t="s">
        <v>36</v>
      </c>
      <c r="I210" s="7" t="s">
        <v>36</v>
      </c>
      <c r="J210" s="7" t="s">
        <v>36</v>
      </c>
      <c r="K210" s="7" t="s">
        <v>36</v>
      </c>
    </row>
    <row r="211" spans="1:11" x14ac:dyDescent="0.2">
      <c r="C211" s="19">
        <v>5169.3</v>
      </c>
      <c r="D211" s="19">
        <v>5169.3</v>
      </c>
      <c r="E211" s="20">
        <v>-549.84</v>
      </c>
      <c r="F211" s="20">
        <v>-241.2</v>
      </c>
      <c r="G211" s="19">
        <v>317.25</v>
      </c>
      <c r="H211" s="19">
        <v>8.6</v>
      </c>
      <c r="I211" s="20">
        <v>-0.1</v>
      </c>
      <c r="J211" s="19">
        <v>-232.7</v>
      </c>
      <c r="K211" s="19">
        <v>5402</v>
      </c>
    </row>
    <row r="213" spans="1:11" s="7" customFormat="1" x14ac:dyDescent="0.2">
      <c r="A213" s="16"/>
      <c r="C213" s="7" t="s">
        <v>287</v>
      </c>
      <c r="D213" s="7" t="s">
        <v>287</v>
      </c>
      <c r="E213" s="7" t="s">
        <v>287</v>
      </c>
      <c r="F213" s="7" t="s">
        <v>287</v>
      </c>
      <c r="G213" s="7" t="s">
        <v>287</v>
      </c>
      <c r="H213" s="7" t="s">
        <v>287</v>
      </c>
      <c r="I213" s="7" t="s">
        <v>287</v>
      </c>
      <c r="J213" s="7" t="s">
        <v>287</v>
      </c>
      <c r="K213" s="7" t="s">
        <v>287</v>
      </c>
    </row>
    <row r="214" spans="1:11" x14ac:dyDescent="0.2">
      <c r="A214" s="17" t="s">
        <v>288</v>
      </c>
      <c r="B214" s="1" t="s">
        <v>289</v>
      </c>
      <c r="C214" s="19">
        <v>352674.15</v>
      </c>
      <c r="D214" s="19">
        <v>352674.15</v>
      </c>
      <c r="E214" s="20">
        <v>-17812.849999999999</v>
      </c>
      <c r="F214" s="20">
        <v>-6640.3</v>
      </c>
      <c r="G214" s="19">
        <v>31251.360000000001</v>
      </c>
      <c r="H214" s="19">
        <v>20078.64</v>
      </c>
      <c r="I214" s="19">
        <v>2.0099999999999998</v>
      </c>
      <c r="J214" s="19">
        <v>13440.35</v>
      </c>
      <c r="K214" s="19">
        <v>339233.8</v>
      </c>
    </row>
    <row r="216" spans="1:11" x14ac:dyDescent="0.2">
      <c r="C216" s="1" t="s">
        <v>289</v>
      </c>
      <c r="D216" s="1" t="s">
        <v>289</v>
      </c>
      <c r="E216" s="1" t="s">
        <v>289</v>
      </c>
      <c r="F216" s="1" t="s">
        <v>289</v>
      </c>
      <c r="G216" s="1" t="s">
        <v>289</v>
      </c>
      <c r="H216" s="1" t="s">
        <v>289</v>
      </c>
      <c r="I216" s="1" t="s">
        <v>289</v>
      </c>
      <c r="J216" s="1" t="s">
        <v>289</v>
      </c>
      <c r="K216" s="1" t="s">
        <v>289</v>
      </c>
    </row>
    <row r="217" spans="1:11" x14ac:dyDescent="0.2">
      <c r="A217" s="2" t="s">
        <v>289</v>
      </c>
      <c r="B217" s="1" t="s">
        <v>289</v>
      </c>
      <c r="C217" s="18"/>
      <c r="D217" s="18"/>
      <c r="E217" s="18"/>
      <c r="F217" s="18"/>
      <c r="G217" s="18"/>
      <c r="H217" s="18"/>
      <c r="I217" s="18"/>
      <c r="J217" s="18"/>
      <c r="K217" s="18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7"/>
  <sheetViews>
    <sheetView workbookViewId="0">
      <pane xSplit="1" ySplit="8" topLeftCell="B129" activePane="bottomRight" state="frozen"/>
      <selection pane="topRight" activeCell="B1" sqref="B1"/>
      <selection pane="bottomLeft" activeCell="A9" sqref="A9"/>
      <selection pane="bottomRight" activeCell="B113" sqref="B113:B121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9" t="s">
        <v>289</v>
      </c>
      <c r="C1" s="30"/>
    </row>
    <row r="2" spans="1:11" ht="24.95" customHeight="1" x14ac:dyDescent="0.2">
      <c r="A2" s="4" t="s">
        <v>1</v>
      </c>
      <c r="B2" s="31" t="s">
        <v>2</v>
      </c>
      <c r="C2" s="32"/>
    </row>
    <row r="3" spans="1:11" ht="15.75" x14ac:dyDescent="0.25">
      <c r="B3" s="33" t="s">
        <v>3</v>
      </c>
      <c r="C3" s="30"/>
    </row>
    <row r="4" spans="1:11" ht="15" x14ac:dyDescent="0.25">
      <c r="B4" s="34" t="s">
        <v>296</v>
      </c>
      <c r="C4" s="30"/>
    </row>
    <row r="5" spans="1:11" x14ac:dyDescent="0.2">
      <c r="B5" s="6"/>
    </row>
    <row r="6" spans="1:11" x14ac:dyDescent="0.2">
      <c r="B6" s="6" t="s">
        <v>4</v>
      </c>
    </row>
    <row r="8" spans="1:11" s="5" customFormat="1" ht="23.25" thickBot="1" x14ac:dyDescent="0.25">
      <c r="A8" s="8" t="s">
        <v>5</v>
      </c>
      <c r="B8" s="9" t="s">
        <v>6</v>
      </c>
      <c r="C8" s="9" t="s">
        <v>7</v>
      </c>
      <c r="D8" s="10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9" t="s">
        <v>13</v>
      </c>
      <c r="J8" s="10" t="s">
        <v>14</v>
      </c>
      <c r="K8" s="11" t="s">
        <v>15</v>
      </c>
    </row>
    <row r="9" spans="1:11" ht="12" thickTop="1" x14ac:dyDescent="0.2"/>
    <row r="11" spans="1:11" x14ac:dyDescent="0.2">
      <c r="A11" s="13" t="s">
        <v>295</v>
      </c>
    </row>
    <row r="13" spans="1:11" x14ac:dyDescent="0.2">
      <c r="A13" s="12" t="s">
        <v>16</v>
      </c>
    </row>
    <row r="14" spans="1:11" x14ac:dyDescent="0.2">
      <c r="A14" s="2" t="s">
        <v>17</v>
      </c>
      <c r="B14" s="1" t="s">
        <v>18</v>
      </c>
      <c r="C14" s="14">
        <v>5414.1</v>
      </c>
      <c r="D14" s="14">
        <v>5414.1</v>
      </c>
      <c r="E14" s="14">
        <v>0</v>
      </c>
      <c r="F14" s="14">
        <v>0</v>
      </c>
      <c r="G14" s="14">
        <v>609.19000000000005</v>
      </c>
      <c r="H14" s="14">
        <v>609.19000000000005</v>
      </c>
      <c r="I14" s="15">
        <v>-0.09</v>
      </c>
      <c r="J14" s="14">
        <v>609.1</v>
      </c>
      <c r="K14" s="14">
        <v>4805</v>
      </c>
    </row>
    <row r="15" spans="1:11" x14ac:dyDescent="0.2">
      <c r="A15" s="2" t="s">
        <v>19</v>
      </c>
      <c r="B15" s="1" t="s">
        <v>20</v>
      </c>
      <c r="C15" s="14">
        <v>5414.1</v>
      </c>
      <c r="D15" s="14">
        <v>5414.1</v>
      </c>
      <c r="E15" s="14">
        <v>0</v>
      </c>
      <c r="F15" s="14">
        <v>0</v>
      </c>
      <c r="G15" s="14">
        <v>609.19000000000005</v>
      </c>
      <c r="H15" s="14">
        <v>609.19000000000005</v>
      </c>
      <c r="I15" s="15">
        <v>-0.09</v>
      </c>
      <c r="J15" s="14">
        <v>609.1</v>
      </c>
      <c r="K15" s="14">
        <v>4805</v>
      </c>
    </row>
    <row r="16" spans="1:11" x14ac:dyDescent="0.2">
      <c r="A16" s="2" t="s">
        <v>21</v>
      </c>
      <c r="B16" s="1" t="s">
        <v>22</v>
      </c>
      <c r="C16" s="14">
        <v>5414.1</v>
      </c>
      <c r="D16" s="14">
        <v>5414.1</v>
      </c>
      <c r="E16" s="14">
        <v>0</v>
      </c>
      <c r="F16" s="14">
        <v>0</v>
      </c>
      <c r="G16" s="14">
        <v>609.19000000000005</v>
      </c>
      <c r="H16" s="14">
        <v>609.19000000000005</v>
      </c>
      <c r="I16" s="15">
        <v>-0.09</v>
      </c>
      <c r="J16" s="14">
        <v>609.1</v>
      </c>
      <c r="K16" s="14">
        <v>4805</v>
      </c>
    </row>
    <row r="17" spans="1:11" x14ac:dyDescent="0.2">
      <c r="A17" s="2" t="s">
        <v>23</v>
      </c>
      <c r="B17" s="1" t="s">
        <v>24</v>
      </c>
      <c r="C17" s="14">
        <v>5414.1</v>
      </c>
      <c r="D17" s="14">
        <v>5414.1</v>
      </c>
      <c r="E17" s="14">
        <v>0</v>
      </c>
      <c r="F17" s="14">
        <v>0</v>
      </c>
      <c r="G17" s="14">
        <v>609.19000000000005</v>
      </c>
      <c r="H17" s="14">
        <v>609.19000000000005</v>
      </c>
      <c r="I17" s="15">
        <v>-0.09</v>
      </c>
      <c r="J17" s="14">
        <v>609.1</v>
      </c>
      <c r="K17" s="14">
        <v>4805</v>
      </c>
    </row>
    <row r="18" spans="1:11" x14ac:dyDescent="0.2">
      <c r="A18" s="2" t="s">
        <v>25</v>
      </c>
      <c r="B18" s="1" t="s">
        <v>26</v>
      </c>
      <c r="C18" s="14">
        <v>5414.1</v>
      </c>
      <c r="D18" s="14">
        <v>5414.1</v>
      </c>
      <c r="E18" s="14">
        <v>0</v>
      </c>
      <c r="F18" s="14">
        <v>0</v>
      </c>
      <c r="G18" s="14">
        <v>609.19000000000005</v>
      </c>
      <c r="H18" s="14">
        <v>609.19000000000005</v>
      </c>
      <c r="I18" s="15">
        <v>-0.09</v>
      </c>
      <c r="J18" s="14">
        <v>609.1</v>
      </c>
      <c r="K18" s="14">
        <v>4805</v>
      </c>
    </row>
    <row r="19" spans="1:11" x14ac:dyDescent="0.2">
      <c r="A19" s="2" t="s">
        <v>27</v>
      </c>
      <c r="B19" s="1" t="s">
        <v>28</v>
      </c>
      <c r="C19" s="14">
        <v>5414.1</v>
      </c>
      <c r="D19" s="14">
        <v>5414.1</v>
      </c>
      <c r="E19" s="14">
        <v>0</v>
      </c>
      <c r="F19" s="14">
        <v>0</v>
      </c>
      <c r="G19" s="14">
        <v>609.19000000000005</v>
      </c>
      <c r="H19" s="14">
        <v>609.19000000000005</v>
      </c>
      <c r="I19" s="15">
        <v>-0.09</v>
      </c>
      <c r="J19" s="14">
        <v>609.1</v>
      </c>
      <c r="K19" s="14">
        <v>4805</v>
      </c>
    </row>
    <row r="20" spans="1:11" x14ac:dyDescent="0.2">
      <c r="A20" s="2" t="s">
        <v>29</v>
      </c>
      <c r="B20" s="1" t="s">
        <v>30</v>
      </c>
      <c r="C20" s="14">
        <v>5414.1</v>
      </c>
      <c r="D20" s="14">
        <v>5414.1</v>
      </c>
      <c r="E20" s="14">
        <v>0</v>
      </c>
      <c r="F20" s="14">
        <v>0</v>
      </c>
      <c r="G20" s="14">
        <v>609.19000000000005</v>
      </c>
      <c r="H20" s="14">
        <v>609.19000000000005</v>
      </c>
      <c r="I20" s="15">
        <v>-0.09</v>
      </c>
      <c r="J20" s="14">
        <v>609.1</v>
      </c>
      <c r="K20" s="14">
        <v>4805</v>
      </c>
    </row>
    <row r="21" spans="1:11" x14ac:dyDescent="0.2">
      <c r="A21" s="2" t="s">
        <v>31</v>
      </c>
      <c r="B21" s="1" t="s">
        <v>32</v>
      </c>
      <c r="C21" s="14">
        <v>5414.1</v>
      </c>
      <c r="D21" s="14">
        <v>5414.1</v>
      </c>
      <c r="E21" s="14">
        <v>0</v>
      </c>
      <c r="F21" s="14">
        <v>0</v>
      </c>
      <c r="G21" s="14">
        <v>609.19000000000005</v>
      </c>
      <c r="H21" s="14">
        <v>609.19000000000005</v>
      </c>
      <c r="I21" s="15">
        <v>-0.09</v>
      </c>
      <c r="J21" s="14">
        <v>609.1</v>
      </c>
      <c r="K21" s="14">
        <v>4805</v>
      </c>
    </row>
    <row r="22" spans="1:11" x14ac:dyDescent="0.2">
      <c r="A22" s="2" t="s">
        <v>33</v>
      </c>
      <c r="B22" s="1" t="s">
        <v>34</v>
      </c>
      <c r="C22" s="14">
        <v>5414.1</v>
      </c>
      <c r="D22" s="14">
        <v>5414.1</v>
      </c>
      <c r="E22" s="14">
        <v>0</v>
      </c>
      <c r="F22" s="14">
        <v>0</v>
      </c>
      <c r="G22" s="14">
        <v>609.19000000000005</v>
      </c>
      <c r="H22" s="14">
        <v>609.19000000000005</v>
      </c>
      <c r="I22" s="15">
        <v>-0.09</v>
      </c>
      <c r="J22" s="14">
        <v>609.1</v>
      </c>
      <c r="K22" s="14">
        <v>4805</v>
      </c>
    </row>
    <row r="23" spans="1:11" s="7" customFormat="1" x14ac:dyDescent="0.2">
      <c r="A23" s="17" t="s">
        <v>35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</row>
    <row r="24" spans="1:11" x14ac:dyDescent="0.2">
      <c r="C24" s="19">
        <v>48726.9</v>
      </c>
      <c r="D24" s="19">
        <v>48726.9</v>
      </c>
      <c r="E24" s="19">
        <v>0</v>
      </c>
      <c r="F24" s="19">
        <v>0</v>
      </c>
      <c r="G24" s="19">
        <v>5482.71</v>
      </c>
      <c r="H24" s="19">
        <v>5482.71</v>
      </c>
      <c r="I24" s="20">
        <v>-0.81</v>
      </c>
      <c r="J24" s="19">
        <v>5481.9</v>
      </c>
      <c r="K24" s="19">
        <v>43245</v>
      </c>
    </row>
    <row r="26" spans="1:11" x14ac:dyDescent="0.2">
      <c r="A26" s="12" t="s">
        <v>37</v>
      </c>
    </row>
    <row r="27" spans="1:11" x14ac:dyDescent="0.2">
      <c r="A27" s="2" t="s">
        <v>38</v>
      </c>
      <c r="B27" s="1" t="s">
        <v>39</v>
      </c>
      <c r="C27" s="14">
        <v>15615.45</v>
      </c>
      <c r="D27" s="14">
        <v>15615.45</v>
      </c>
      <c r="E27" s="14">
        <v>0</v>
      </c>
      <c r="F27" s="14">
        <v>0</v>
      </c>
      <c r="G27" s="14">
        <v>2904.12</v>
      </c>
      <c r="H27" s="14">
        <v>2904.12</v>
      </c>
      <c r="I27" s="14">
        <v>0.13</v>
      </c>
      <c r="J27" s="14">
        <v>2904.25</v>
      </c>
      <c r="K27" s="14">
        <v>12711.2</v>
      </c>
    </row>
    <row r="28" spans="1:11" x14ac:dyDescent="0.2">
      <c r="A28" s="2" t="s">
        <v>40</v>
      </c>
      <c r="B28" s="1" t="s">
        <v>41</v>
      </c>
      <c r="C28" s="14">
        <v>4419.6000000000004</v>
      </c>
      <c r="D28" s="14">
        <v>4419.6000000000004</v>
      </c>
      <c r="E28" s="14">
        <v>0</v>
      </c>
      <c r="F28" s="14">
        <v>0</v>
      </c>
      <c r="G28" s="14">
        <v>419.53</v>
      </c>
      <c r="H28" s="14">
        <v>419.53</v>
      </c>
      <c r="I28" s="15">
        <v>-0.13</v>
      </c>
      <c r="J28" s="14">
        <v>419.4</v>
      </c>
      <c r="K28" s="14">
        <v>4000.2</v>
      </c>
    </row>
    <row r="29" spans="1:11" x14ac:dyDescent="0.2">
      <c r="A29" s="2" t="s">
        <v>42</v>
      </c>
      <c r="B29" s="1" t="s">
        <v>43</v>
      </c>
      <c r="C29" s="14">
        <v>1929.15</v>
      </c>
      <c r="D29" s="14">
        <v>1929.15</v>
      </c>
      <c r="E29" s="15">
        <v>-188.71</v>
      </c>
      <c r="F29" s="15">
        <v>-76.22</v>
      </c>
      <c r="G29" s="14">
        <v>112.5</v>
      </c>
      <c r="H29" s="14">
        <v>0</v>
      </c>
      <c r="I29" s="15">
        <v>-0.03</v>
      </c>
      <c r="J29" s="14">
        <v>-76.25</v>
      </c>
      <c r="K29" s="14">
        <v>2005.4</v>
      </c>
    </row>
    <row r="30" spans="1:11" x14ac:dyDescent="0.2">
      <c r="A30" s="2" t="s">
        <v>46</v>
      </c>
      <c r="B30" s="1" t="s">
        <v>47</v>
      </c>
      <c r="C30" s="14">
        <v>5049.3</v>
      </c>
      <c r="D30" s="14">
        <v>5049.3</v>
      </c>
      <c r="E30" s="14">
        <v>0</v>
      </c>
      <c r="F30" s="14">
        <v>0</v>
      </c>
      <c r="G30" s="14">
        <v>532.38</v>
      </c>
      <c r="H30" s="14">
        <v>532.38</v>
      </c>
      <c r="I30" s="14">
        <v>0.12</v>
      </c>
      <c r="J30" s="14">
        <v>532.5</v>
      </c>
      <c r="K30" s="14">
        <v>4516.8</v>
      </c>
    </row>
    <row r="31" spans="1:11" x14ac:dyDescent="0.2">
      <c r="A31" s="2" t="s">
        <v>48</v>
      </c>
      <c r="B31" s="1" t="s">
        <v>49</v>
      </c>
      <c r="C31" s="14">
        <v>3000</v>
      </c>
      <c r="D31" s="14">
        <v>3000</v>
      </c>
      <c r="E31" s="15">
        <v>-145.38</v>
      </c>
      <c r="F31" s="14">
        <v>0</v>
      </c>
      <c r="G31" s="14">
        <v>222.36</v>
      </c>
      <c r="H31" s="14">
        <v>76.98</v>
      </c>
      <c r="I31" s="14">
        <v>0.02</v>
      </c>
      <c r="J31" s="14">
        <v>77</v>
      </c>
      <c r="K31" s="14">
        <v>2923</v>
      </c>
    </row>
    <row r="32" spans="1:11" s="7" customFormat="1" x14ac:dyDescent="0.2">
      <c r="A32" s="17" t="s">
        <v>35</v>
      </c>
      <c r="C32" s="7" t="s">
        <v>36</v>
      </c>
      <c r="D32" s="7" t="s">
        <v>36</v>
      </c>
      <c r="E32" s="7" t="s">
        <v>36</v>
      </c>
      <c r="F32" s="7" t="s">
        <v>36</v>
      </c>
      <c r="G32" s="7" t="s">
        <v>36</v>
      </c>
      <c r="H32" s="7" t="s">
        <v>36</v>
      </c>
      <c r="I32" s="7" t="s">
        <v>36</v>
      </c>
      <c r="J32" s="7" t="s">
        <v>36</v>
      </c>
      <c r="K32" s="7" t="s">
        <v>36</v>
      </c>
    </row>
    <row r="33" spans="1:11" x14ac:dyDescent="0.2">
      <c r="C33" s="19">
        <v>30013.5</v>
      </c>
      <c r="D33" s="19">
        <v>30013.5</v>
      </c>
      <c r="E33" s="20">
        <v>-334.09</v>
      </c>
      <c r="F33" s="20">
        <v>-76.22</v>
      </c>
      <c r="G33" s="19">
        <v>4190.8900000000003</v>
      </c>
      <c r="H33" s="19">
        <v>3933.01</v>
      </c>
      <c r="I33" s="19">
        <v>0.11</v>
      </c>
      <c r="J33" s="19">
        <v>3856.9</v>
      </c>
      <c r="K33" s="19">
        <v>26156.6</v>
      </c>
    </row>
    <row r="35" spans="1:11" x14ac:dyDescent="0.2">
      <c r="A35" s="12" t="s">
        <v>50</v>
      </c>
    </row>
    <row r="36" spans="1:11" x14ac:dyDescent="0.2">
      <c r="A36" s="2" t="s">
        <v>51</v>
      </c>
      <c r="B36" s="1" t="s">
        <v>52</v>
      </c>
      <c r="C36" s="14">
        <v>1929.15</v>
      </c>
      <c r="D36" s="14">
        <v>1929.15</v>
      </c>
      <c r="E36" s="15">
        <v>-188.71</v>
      </c>
      <c r="F36" s="15">
        <v>-76.22</v>
      </c>
      <c r="G36" s="14">
        <v>112.5</v>
      </c>
      <c r="H36" s="14">
        <v>0</v>
      </c>
      <c r="I36" s="15">
        <v>-0.03</v>
      </c>
      <c r="J36" s="14">
        <v>-76.25</v>
      </c>
      <c r="K36" s="14">
        <v>2005.4</v>
      </c>
    </row>
    <row r="37" spans="1:11" x14ac:dyDescent="0.2">
      <c r="A37" s="2" t="s">
        <v>53</v>
      </c>
      <c r="B37" s="1" t="s">
        <v>54</v>
      </c>
      <c r="C37" s="14">
        <v>8430.6</v>
      </c>
      <c r="D37" s="14">
        <v>8430.6</v>
      </c>
      <c r="E37" s="14">
        <v>0</v>
      </c>
      <c r="F37" s="14">
        <v>0</v>
      </c>
      <c r="G37" s="14">
        <v>1253.51</v>
      </c>
      <c r="H37" s="14">
        <v>1253.51</v>
      </c>
      <c r="I37" s="14">
        <v>0.09</v>
      </c>
      <c r="J37" s="14">
        <v>1253.5999999999999</v>
      </c>
      <c r="K37" s="14">
        <v>7177</v>
      </c>
    </row>
    <row r="38" spans="1:11" s="7" customFormat="1" x14ac:dyDescent="0.2">
      <c r="A38" s="17" t="s">
        <v>35</v>
      </c>
      <c r="C38" s="7" t="s">
        <v>36</v>
      </c>
      <c r="D38" s="7" t="s">
        <v>36</v>
      </c>
      <c r="E38" s="7" t="s">
        <v>36</v>
      </c>
      <c r="F38" s="7" t="s">
        <v>36</v>
      </c>
      <c r="G38" s="7" t="s">
        <v>36</v>
      </c>
      <c r="H38" s="7" t="s">
        <v>36</v>
      </c>
      <c r="I38" s="7" t="s">
        <v>36</v>
      </c>
      <c r="J38" s="7" t="s">
        <v>36</v>
      </c>
      <c r="K38" s="7" t="s">
        <v>36</v>
      </c>
    </row>
    <row r="39" spans="1:11" x14ac:dyDescent="0.2">
      <c r="C39" s="19">
        <v>10359.75</v>
      </c>
      <c r="D39" s="19">
        <v>10359.75</v>
      </c>
      <c r="E39" s="20">
        <v>-188.71</v>
      </c>
      <c r="F39" s="20">
        <v>-76.22</v>
      </c>
      <c r="G39" s="19">
        <v>1366.01</v>
      </c>
      <c r="H39" s="19">
        <v>1253.51</v>
      </c>
      <c r="I39" s="19">
        <v>0.06</v>
      </c>
      <c r="J39" s="19">
        <v>1177.3499999999999</v>
      </c>
      <c r="K39" s="19">
        <v>9182.4</v>
      </c>
    </row>
    <row r="41" spans="1:11" x14ac:dyDescent="0.2">
      <c r="A41" s="12" t="s">
        <v>55</v>
      </c>
    </row>
    <row r="42" spans="1:11" x14ac:dyDescent="0.2">
      <c r="A42" s="2" t="s">
        <v>56</v>
      </c>
      <c r="B42" s="1" t="s">
        <v>57</v>
      </c>
      <c r="C42" s="14">
        <v>6650.25</v>
      </c>
      <c r="D42" s="14">
        <v>6650.25</v>
      </c>
      <c r="E42" s="14">
        <v>0</v>
      </c>
      <c r="F42" s="14">
        <v>0</v>
      </c>
      <c r="G42" s="14">
        <v>873.23</v>
      </c>
      <c r="H42" s="14">
        <v>873.23</v>
      </c>
      <c r="I42" s="14">
        <v>0.02</v>
      </c>
      <c r="J42" s="14">
        <v>873.25</v>
      </c>
      <c r="K42" s="14">
        <v>5777</v>
      </c>
    </row>
    <row r="43" spans="1:11" x14ac:dyDescent="0.2">
      <c r="A43" s="2" t="s">
        <v>58</v>
      </c>
      <c r="B43" s="1" t="s">
        <v>59</v>
      </c>
      <c r="C43" s="14">
        <v>2030.25</v>
      </c>
      <c r="D43" s="14">
        <v>2030.25</v>
      </c>
      <c r="E43" s="15">
        <v>-188.71</v>
      </c>
      <c r="F43" s="15">
        <v>-69.75</v>
      </c>
      <c r="G43" s="14">
        <v>118.97</v>
      </c>
      <c r="H43" s="14">
        <v>0</v>
      </c>
      <c r="I43" s="14">
        <v>0</v>
      </c>
      <c r="J43" s="14">
        <v>-69.75</v>
      </c>
      <c r="K43" s="14">
        <v>2100</v>
      </c>
    </row>
    <row r="44" spans="1:11" x14ac:dyDescent="0.2">
      <c r="A44" s="2" t="s">
        <v>60</v>
      </c>
      <c r="B44" s="1" t="s">
        <v>61</v>
      </c>
      <c r="C44" s="14">
        <v>1923.45</v>
      </c>
      <c r="D44" s="14">
        <v>1923.45</v>
      </c>
      <c r="E44" s="15">
        <v>-188.71</v>
      </c>
      <c r="F44" s="15">
        <v>-76.58</v>
      </c>
      <c r="G44" s="14">
        <v>112.13</v>
      </c>
      <c r="H44" s="14">
        <v>0</v>
      </c>
      <c r="I44" s="14">
        <v>0.03</v>
      </c>
      <c r="J44" s="14">
        <v>-76.55</v>
      </c>
      <c r="K44" s="14">
        <v>2000</v>
      </c>
    </row>
    <row r="45" spans="1:11" s="7" customFormat="1" x14ac:dyDescent="0.2">
      <c r="A45" s="17" t="s">
        <v>35</v>
      </c>
      <c r="C45" s="7" t="s">
        <v>36</v>
      </c>
      <c r="D45" s="7" t="s">
        <v>36</v>
      </c>
      <c r="E45" s="7" t="s">
        <v>36</v>
      </c>
      <c r="F45" s="7" t="s">
        <v>36</v>
      </c>
      <c r="G45" s="7" t="s">
        <v>36</v>
      </c>
      <c r="H45" s="7" t="s">
        <v>36</v>
      </c>
      <c r="I45" s="7" t="s">
        <v>36</v>
      </c>
      <c r="J45" s="7" t="s">
        <v>36</v>
      </c>
      <c r="K45" s="7" t="s">
        <v>36</v>
      </c>
    </row>
    <row r="46" spans="1:11" x14ac:dyDescent="0.2">
      <c r="C46" s="19">
        <v>10603.95</v>
      </c>
      <c r="D46" s="19">
        <v>10603.95</v>
      </c>
      <c r="E46" s="20">
        <v>-377.42</v>
      </c>
      <c r="F46" s="20">
        <v>-146.33000000000001</v>
      </c>
      <c r="G46" s="19">
        <v>1104.33</v>
      </c>
      <c r="H46" s="19">
        <v>873.23</v>
      </c>
      <c r="I46" s="19">
        <v>0.05</v>
      </c>
      <c r="J46" s="19">
        <v>726.95</v>
      </c>
      <c r="K46" s="19">
        <v>9877</v>
      </c>
    </row>
    <row r="48" spans="1:11" x14ac:dyDescent="0.2">
      <c r="A48" s="12" t="s">
        <v>62</v>
      </c>
    </row>
    <row r="49" spans="1:11" x14ac:dyDescent="0.2">
      <c r="A49" s="2" t="s">
        <v>63</v>
      </c>
      <c r="B49" s="1" t="s">
        <v>64</v>
      </c>
      <c r="C49" s="14">
        <v>2239.1999999999998</v>
      </c>
      <c r="D49" s="14">
        <v>2239.1999999999998</v>
      </c>
      <c r="E49" s="15">
        <v>-174.78</v>
      </c>
      <c r="F49" s="15">
        <v>-35.200000000000003</v>
      </c>
      <c r="G49" s="14">
        <v>139.59</v>
      </c>
      <c r="H49" s="14">
        <v>0</v>
      </c>
      <c r="I49" s="14">
        <v>0</v>
      </c>
      <c r="J49" s="14">
        <v>-35.200000000000003</v>
      </c>
      <c r="K49" s="14">
        <v>2274.4</v>
      </c>
    </row>
    <row r="50" spans="1:11" x14ac:dyDescent="0.2">
      <c r="A50" s="2" t="s">
        <v>65</v>
      </c>
      <c r="B50" s="1" t="s">
        <v>66</v>
      </c>
      <c r="C50" s="14">
        <v>2829.6</v>
      </c>
      <c r="D50" s="14">
        <v>2829.6</v>
      </c>
      <c r="E50" s="15">
        <v>-145.38</v>
      </c>
      <c r="F50" s="14">
        <v>0</v>
      </c>
      <c r="G50" s="14">
        <v>203.82</v>
      </c>
      <c r="H50" s="14">
        <v>58.44</v>
      </c>
      <c r="I50" s="15">
        <v>-0.04</v>
      </c>
      <c r="J50" s="14">
        <v>58.4</v>
      </c>
      <c r="K50" s="14">
        <v>2771.2</v>
      </c>
    </row>
    <row r="51" spans="1:11" x14ac:dyDescent="0.2">
      <c r="A51" s="2" t="s">
        <v>67</v>
      </c>
      <c r="B51" s="1" t="s">
        <v>68</v>
      </c>
      <c r="C51" s="14">
        <v>2586.3000000000002</v>
      </c>
      <c r="D51" s="14">
        <v>2586.3000000000002</v>
      </c>
      <c r="E51" s="15">
        <v>-160.30000000000001</v>
      </c>
      <c r="F51" s="14">
        <v>0</v>
      </c>
      <c r="G51" s="14">
        <v>177.35</v>
      </c>
      <c r="H51" s="14">
        <v>17.05</v>
      </c>
      <c r="I51" s="15">
        <v>-0.15</v>
      </c>
      <c r="J51" s="14">
        <v>16.899999999999999</v>
      </c>
      <c r="K51" s="14">
        <v>2569.4</v>
      </c>
    </row>
    <row r="52" spans="1:11" x14ac:dyDescent="0.2">
      <c r="A52" s="2" t="s">
        <v>69</v>
      </c>
      <c r="B52" s="1" t="s">
        <v>70</v>
      </c>
      <c r="C52" s="14">
        <v>3000</v>
      </c>
      <c r="D52" s="14">
        <v>3000</v>
      </c>
      <c r="E52" s="15">
        <v>-145.38</v>
      </c>
      <c r="F52" s="14">
        <v>0</v>
      </c>
      <c r="G52" s="14">
        <v>222.36</v>
      </c>
      <c r="H52" s="14">
        <v>76.98</v>
      </c>
      <c r="I52" s="15">
        <v>-0.18</v>
      </c>
      <c r="J52" s="14">
        <v>76.8</v>
      </c>
      <c r="K52" s="14">
        <v>2923.2</v>
      </c>
    </row>
    <row r="53" spans="1:11" x14ac:dyDescent="0.2">
      <c r="A53" s="2" t="s">
        <v>71</v>
      </c>
      <c r="B53" s="1" t="s">
        <v>72</v>
      </c>
      <c r="C53" s="14">
        <v>2736.3</v>
      </c>
      <c r="D53" s="14">
        <v>2736.3</v>
      </c>
      <c r="E53" s="15">
        <v>-145.38</v>
      </c>
      <c r="F53" s="14">
        <v>0</v>
      </c>
      <c r="G53" s="14">
        <v>193.67</v>
      </c>
      <c r="H53" s="14">
        <v>48.29</v>
      </c>
      <c r="I53" s="14">
        <v>0.01</v>
      </c>
      <c r="J53" s="14">
        <v>48.3</v>
      </c>
      <c r="K53" s="14">
        <v>2688</v>
      </c>
    </row>
    <row r="54" spans="1:11" x14ac:dyDescent="0.2">
      <c r="A54" s="2" t="s">
        <v>73</v>
      </c>
      <c r="B54" s="1" t="s">
        <v>74</v>
      </c>
      <c r="C54" s="14">
        <v>3144.9</v>
      </c>
      <c r="D54" s="14">
        <v>3144.9</v>
      </c>
      <c r="E54" s="15">
        <v>-125.1</v>
      </c>
      <c r="F54" s="14">
        <v>0</v>
      </c>
      <c r="G54" s="14">
        <v>238.13</v>
      </c>
      <c r="H54" s="14">
        <v>113.02</v>
      </c>
      <c r="I54" s="15">
        <v>-0.12</v>
      </c>
      <c r="J54" s="14">
        <v>112.9</v>
      </c>
      <c r="K54" s="14">
        <v>3032</v>
      </c>
    </row>
    <row r="55" spans="1:11" x14ac:dyDescent="0.2">
      <c r="A55" s="2" t="s">
        <v>75</v>
      </c>
      <c r="B55" s="1" t="s">
        <v>76</v>
      </c>
      <c r="C55" s="14">
        <v>3383.7</v>
      </c>
      <c r="D55" s="14">
        <v>3383.7</v>
      </c>
      <c r="E55" s="15">
        <v>-125.1</v>
      </c>
      <c r="F55" s="14">
        <v>0</v>
      </c>
      <c r="G55" s="14">
        <v>264.11</v>
      </c>
      <c r="H55" s="14">
        <v>139</v>
      </c>
      <c r="I55" s="15">
        <v>-0.1</v>
      </c>
      <c r="J55" s="14">
        <v>138.9</v>
      </c>
      <c r="K55" s="14">
        <v>3244.8</v>
      </c>
    </row>
    <row r="56" spans="1:11" x14ac:dyDescent="0.2">
      <c r="A56" s="2" t="s">
        <v>77</v>
      </c>
      <c r="B56" s="1" t="s">
        <v>78</v>
      </c>
      <c r="C56" s="14">
        <v>2829.6</v>
      </c>
      <c r="D56" s="14">
        <v>2829.6</v>
      </c>
      <c r="E56" s="15">
        <v>-145.38</v>
      </c>
      <c r="F56" s="14">
        <v>0</v>
      </c>
      <c r="G56" s="14">
        <v>203.82</v>
      </c>
      <c r="H56" s="14">
        <v>58.44</v>
      </c>
      <c r="I56" s="15">
        <v>-0.04</v>
      </c>
      <c r="J56" s="14">
        <v>58.4</v>
      </c>
      <c r="K56" s="14">
        <v>2771.2</v>
      </c>
    </row>
    <row r="57" spans="1:11" x14ac:dyDescent="0.2">
      <c r="A57" s="2" t="s">
        <v>79</v>
      </c>
      <c r="B57" s="1" t="s">
        <v>80</v>
      </c>
      <c r="C57" s="14">
        <v>5732.85</v>
      </c>
      <c r="D57" s="14">
        <v>5732.85</v>
      </c>
      <c r="E57" s="14">
        <v>0</v>
      </c>
      <c r="F57" s="14">
        <v>0</v>
      </c>
      <c r="G57" s="14">
        <v>677.27</v>
      </c>
      <c r="H57" s="14">
        <v>677.27</v>
      </c>
      <c r="I57" s="15">
        <v>-0.02</v>
      </c>
      <c r="J57" s="14">
        <v>677.25</v>
      </c>
      <c r="K57" s="14">
        <v>5055.6000000000004</v>
      </c>
    </row>
    <row r="58" spans="1:11" x14ac:dyDescent="0.2">
      <c r="A58" s="2" t="s">
        <v>81</v>
      </c>
      <c r="B58" s="1" t="s">
        <v>82</v>
      </c>
      <c r="C58" s="14">
        <v>2829.6</v>
      </c>
      <c r="D58" s="14">
        <v>2829.6</v>
      </c>
      <c r="E58" s="15">
        <v>-145.38</v>
      </c>
      <c r="F58" s="14">
        <v>0</v>
      </c>
      <c r="G58" s="14">
        <v>203.82</v>
      </c>
      <c r="H58" s="14">
        <v>58.44</v>
      </c>
      <c r="I58" s="15">
        <v>-0.04</v>
      </c>
      <c r="J58" s="14">
        <v>58.4</v>
      </c>
      <c r="K58" s="14">
        <v>2771.2</v>
      </c>
    </row>
    <row r="59" spans="1:11" x14ac:dyDescent="0.2">
      <c r="A59" s="2" t="s">
        <v>83</v>
      </c>
      <c r="B59" s="1" t="s">
        <v>84</v>
      </c>
      <c r="C59" s="14">
        <v>3144.9</v>
      </c>
      <c r="D59" s="14">
        <v>3144.9</v>
      </c>
      <c r="E59" s="15">
        <v>-125.1</v>
      </c>
      <c r="F59" s="14">
        <v>0</v>
      </c>
      <c r="G59" s="14">
        <v>238.13</v>
      </c>
      <c r="H59" s="14">
        <v>113.02</v>
      </c>
      <c r="I59" s="15">
        <v>-0.12</v>
      </c>
      <c r="J59" s="14">
        <v>112.9</v>
      </c>
      <c r="K59" s="14">
        <v>3032</v>
      </c>
    </row>
    <row r="60" spans="1:11" x14ac:dyDescent="0.2">
      <c r="A60" s="2" t="s">
        <v>85</v>
      </c>
      <c r="B60" s="1" t="s">
        <v>86</v>
      </c>
      <c r="C60" s="14">
        <v>2829.6</v>
      </c>
      <c r="D60" s="14">
        <v>2829.6</v>
      </c>
      <c r="E60" s="15">
        <v>-145.38</v>
      </c>
      <c r="F60" s="14">
        <v>0</v>
      </c>
      <c r="G60" s="14">
        <v>203.82</v>
      </c>
      <c r="H60" s="14">
        <v>58.44</v>
      </c>
      <c r="I60" s="15">
        <v>-0.04</v>
      </c>
      <c r="J60" s="14">
        <v>58.4</v>
      </c>
      <c r="K60" s="14">
        <v>2771.2</v>
      </c>
    </row>
    <row r="61" spans="1:11" s="7" customFormat="1" x14ac:dyDescent="0.2">
      <c r="A61" s="17" t="s">
        <v>35</v>
      </c>
      <c r="C61" s="7" t="s">
        <v>36</v>
      </c>
      <c r="D61" s="7" t="s">
        <v>36</v>
      </c>
      <c r="E61" s="7" t="s">
        <v>36</v>
      </c>
      <c r="F61" s="7" t="s">
        <v>36</v>
      </c>
      <c r="G61" s="7" t="s">
        <v>36</v>
      </c>
      <c r="H61" s="7" t="s">
        <v>36</v>
      </c>
      <c r="I61" s="7" t="s">
        <v>36</v>
      </c>
      <c r="J61" s="7" t="s">
        <v>36</v>
      </c>
      <c r="K61" s="7" t="s">
        <v>36</v>
      </c>
    </row>
    <row r="62" spans="1:11" x14ac:dyDescent="0.2">
      <c r="C62" s="19">
        <v>37286.550000000003</v>
      </c>
      <c r="D62" s="19">
        <v>37286.550000000003</v>
      </c>
      <c r="E62" s="20">
        <v>-1582.66</v>
      </c>
      <c r="F62" s="20">
        <v>-35.200000000000003</v>
      </c>
      <c r="G62" s="19">
        <v>2965.89</v>
      </c>
      <c r="H62" s="19">
        <v>1418.39</v>
      </c>
      <c r="I62" s="20">
        <v>-0.84</v>
      </c>
      <c r="J62" s="19">
        <v>1382.35</v>
      </c>
      <c r="K62" s="19">
        <v>35904.199999999997</v>
      </c>
    </row>
    <row r="64" spans="1:11" x14ac:dyDescent="0.2">
      <c r="A64" s="12" t="s">
        <v>87</v>
      </c>
    </row>
    <row r="65" spans="1:11" x14ac:dyDescent="0.2">
      <c r="A65" s="2" t="s">
        <v>88</v>
      </c>
      <c r="B65" s="1" t="s">
        <v>89</v>
      </c>
      <c r="C65" s="14">
        <v>768.6</v>
      </c>
      <c r="D65" s="14">
        <v>768.6</v>
      </c>
      <c r="E65" s="15">
        <v>-200.83</v>
      </c>
      <c r="F65" s="15">
        <v>-162.61000000000001</v>
      </c>
      <c r="G65" s="14">
        <v>38.22</v>
      </c>
      <c r="H65" s="14">
        <v>0</v>
      </c>
      <c r="I65" s="14">
        <v>0.01</v>
      </c>
      <c r="J65" s="14">
        <v>-162.6</v>
      </c>
      <c r="K65" s="14">
        <v>931.2</v>
      </c>
    </row>
    <row r="66" spans="1:11" x14ac:dyDescent="0.2">
      <c r="A66" s="2" t="s">
        <v>90</v>
      </c>
      <c r="B66" s="1" t="s">
        <v>91</v>
      </c>
      <c r="C66" s="14">
        <v>2586.3000000000002</v>
      </c>
      <c r="D66" s="14">
        <v>2586.3000000000002</v>
      </c>
      <c r="E66" s="15">
        <v>-160.30000000000001</v>
      </c>
      <c r="F66" s="14">
        <v>0</v>
      </c>
      <c r="G66" s="14">
        <v>177.35</v>
      </c>
      <c r="H66" s="14">
        <v>17.05</v>
      </c>
      <c r="I66" s="15">
        <v>-0.15</v>
      </c>
      <c r="J66" s="14">
        <v>16.899999999999999</v>
      </c>
      <c r="K66" s="14">
        <v>2569.4</v>
      </c>
    </row>
    <row r="67" spans="1:11" x14ac:dyDescent="0.2">
      <c r="A67" s="2" t="s">
        <v>92</v>
      </c>
      <c r="B67" s="1" t="s">
        <v>93</v>
      </c>
      <c r="C67" s="14">
        <v>1387.05</v>
      </c>
      <c r="D67" s="14">
        <v>1387.05</v>
      </c>
      <c r="E67" s="15">
        <v>-200.63</v>
      </c>
      <c r="F67" s="15">
        <v>-122.83</v>
      </c>
      <c r="G67" s="14">
        <v>77.8</v>
      </c>
      <c r="H67" s="14">
        <v>0</v>
      </c>
      <c r="I67" s="14">
        <v>0.08</v>
      </c>
      <c r="J67" s="14">
        <v>-122.75</v>
      </c>
      <c r="K67" s="14">
        <v>1509.8</v>
      </c>
    </row>
    <row r="68" spans="1:11" x14ac:dyDescent="0.2">
      <c r="A68" s="2" t="s">
        <v>94</v>
      </c>
      <c r="B68" s="1" t="s">
        <v>95</v>
      </c>
      <c r="C68" s="14">
        <v>1113.5999999999999</v>
      </c>
      <c r="D68" s="14">
        <v>1113.5999999999999</v>
      </c>
      <c r="E68" s="15">
        <v>-200.74</v>
      </c>
      <c r="F68" s="15">
        <v>-140.44</v>
      </c>
      <c r="G68" s="14">
        <v>60.3</v>
      </c>
      <c r="H68" s="14">
        <v>0</v>
      </c>
      <c r="I68" s="14">
        <v>0.04</v>
      </c>
      <c r="J68" s="14">
        <v>-140.4</v>
      </c>
      <c r="K68" s="14">
        <v>1254</v>
      </c>
    </row>
    <row r="69" spans="1:11" x14ac:dyDescent="0.2">
      <c r="A69" s="2" t="s">
        <v>96</v>
      </c>
      <c r="B69" s="1" t="s">
        <v>97</v>
      </c>
      <c r="C69" s="14">
        <v>1113.5999999999999</v>
      </c>
      <c r="D69" s="14">
        <v>1113.5999999999999</v>
      </c>
      <c r="E69" s="15">
        <v>-200.74</v>
      </c>
      <c r="F69" s="15">
        <v>-140.44</v>
      </c>
      <c r="G69" s="14">
        <v>60.3</v>
      </c>
      <c r="H69" s="14">
        <v>0</v>
      </c>
      <c r="I69" s="14">
        <v>0.04</v>
      </c>
      <c r="J69" s="14">
        <v>-140.4</v>
      </c>
      <c r="K69" s="14">
        <v>1254</v>
      </c>
    </row>
    <row r="70" spans="1:11" x14ac:dyDescent="0.2">
      <c r="A70" s="2" t="s">
        <v>98</v>
      </c>
      <c r="B70" s="1" t="s">
        <v>99</v>
      </c>
      <c r="C70" s="14">
        <v>704.85</v>
      </c>
      <c r="D70" s="14">
        <v>704.85</v>
      </c>
      <c r="E70" s="15">
        <v>-200.83</v>
      </c>
      <c r="F70" s="15">
        <v>-166.69</v>
      </c>
      <c r="G70" s="14">
        <v>34.14</v>
      </c>
      <c r="H70" s="14">
        <v>0</v>
      </c>
      <c r="I70" s="15">
        <v>-0.06</v>
      </c>
      <c r="J70" s="14">
        <v>-166.75</v>
      </c>
      <c r="K70" s="14">
        <v>871.6</v>
      </c>
    </row>
    <row r="71" spans="1:11" x14ac:dyDescent="0.2">
      <c r="A71" s="2" t="s">
        <v>100</v>
      </c>
      <c r="B71" s="1" t="s">
        <v>101</v>
      </c>
      <c r="C71" s="14">
        <v>1591.05</v>
      </c>
      <c r="D71" s="14">
        <v>1591.05</v>
      </c>
      <c r="E71" s="15">
        <v>-200.63</v>
      </c>
      <c r="F71" s="15">
        <v>-109.78</v>
      </c>
      <c r="G71" s="14">
        <v>90.86</v>
      </c>
      <c r="H71" s="14">
        <v>0</v>
      </c>
      <c r="I71" s="14">
        <v>0.03</v>
      </c>
      <c r="J71" s="14">
        <v>-109.75</v>
      </c>
      <c r="K71" s="14">
        <v>1700.8</v>
      </c>
    </row>
    <row r="72" spans="1:11" x14ac:dyDescent="0.2">
      <c r="A72" s="2" t="s">
        <v>102</v>
      </c>
      <c r="B72" s="1" t="s">
        <v>103</v>
      </c>
      <c r="C72" s="14">
        <v>3144</v>
      </c>
      <c r="D72" s="14">
        <v>3144</v>
      </c>
      <c r="E72" s="15">
        <v>-125.1</v>
      </c>
      <c r="F72" s="14">
        <v>0</v>
      </c>
      <c r="G72" s="14">
        <v>238.03</v>
      </c>
      <c r="H72" s="14">
        <v>112.93</v>
      </c>
      <c r="I72" s="14">
        <v>7.0000000000000007E-2</v>
      </c>
      <c r="J72" s="14">
        <v>113</v>
      </c>
      <c r="K72" s="14">
        <v>3031</v>
      </c>
    </row>
    <row r="73" spans="1:11" x14ac:dyDescent="0.2">
      <c r="A73" s="2" t="s">
        <v>104</v>
      </c>
      <c r="B73" s="1" t="s">
        <v>105</v>
      </c>
      <c r="C73" s="14">
        <v>768.6</v>
      </c>
      <c r="D73" s="14">
        <v>768.6</v>
      </c>
      <c r="E73" s="15">
        <v>-200.83</v>
      </c>
      <c r="F73" s="15">
        <v>-162.61000000000001</v>
      </c>
      <c r="G73" s="14">
        <v>38.22</v>
      </c>
      <c r="H73" s="14">
        <v>0</v>
      </c>
      <c r="I73" s="14">
        <v>0.01</v>
      </c>
      <c r="J73" s="14">
        <v>-162.6</v>
      </c>
      <c r="K73" s="14">
        <v>931.2</v>
      </c>
    </row>
    <row r="74" spans="1:11" x14ac:dyDescent="0.2">
      <c r="A74" s="2" t="s">
        <v>106</v>
      </c>
      <c r="B74" s="1" t="s">
        <v>107</v>
      </c>
      <c r="C74" s="14">
        <v>1923.45</v>
      </c>
      <c r="D74" s="14">
        <v>1923.45</v>
      </c>
      <c r="E74" s="15">
        <v>-188.71</v>
      </c>
      <c r="F74" s="15">
        <v>-76.58</v>
      </c>
      <c r="G74" s="14">
        <v>112.13</v>
      </c>
      <c r="H74" s="14">
        <v>0</v>
      </c>
      <c r="I74" s="14">
        <v>0.03</v>
      </c>
      <c r="J74" s="14">
        <v>-76.55</v>
      </c>
      <c r="K74" s="14">
        <v>2000</v>
      </c>
    </row>
    <row r="75" spans="1:11" x14ac:dyDescent="0.2">
      <c r="A75" s="2" t="s">
        <v>108</v>
      </c>
      <c r="B75" s="1" t="s">
        <v>109</v>
      </c>
      <c r="C75" s="14">
        <v>1376.4</v>
      </c>
      <c r="D75" s="14">
        <v>1376.4</v>
      </c>
      <c r="E75" s="15">
        <v>-200.63</v>
      </c>
      <c r="F75" s="15">
        <v>-123.51</v>
      </c>
      <c r="G75" s="14">
        <v>77.12</v>
      </c>
      <c r="H75" s="14">
        <v>0</v>
      </c>
      <c r="I75" s="14">
        <v>0.11</v>
      </c>
      <c r="J75" s="14">
        <v>-123.4</v>
      </c>
      <c r="K75" s="14">
        <v>1499.8</v>
      </c>
    </row>
    <row r="76" spans="1:11" s="7" customFormat="1" x14ac:dyDescent="0.2">
      <c r="A76" s="17" t="s">
        <v>35</v>
      </c>
      <c r="C76" s="7" t="s">
        <v>36</v>
      </c>
      <c r="D76" s="7" t="s">
        <v>36</v>
      </c>
      <c r="E76" s="7" t="s">
        <v>36</v>
      </c>
      <c r="F76" s="7" t="s">
        <v>36</v>
      </c>
      <c r="G76" s="7" t="s">
        <v>36</v>
      </c>
      <c r="H76" s="7" t="s">
        <v>36</v>
      </c>
      <c r="I76" s="7" t="s">
        <v>36</v>
      </c>
      <c r="J76" s="7" t="s">
        <v>36</v>
      </c>
      <c r="K76" s="7" t="s">
        <v>36</v>
      </c>
    </row>
    <row r="77" spans="1:11" x14ac:dyDescent="0.2">
      <c r="C77" s="19">
        <v>16477.5</v>
      </c>
      <c r="D77" s="19">
        <v>16477.5</v>
      </c>
      <c r="E77" s="20">
        <v>-2079.9699999999998</v>
      </c>
      <c r="F77" s="20">
        <v>-1205.49</v>
      </c>
      <c r="G77" s="19">
        <v>1004.47</v>
      </c>
      <c r="H77" s="19">
        <v>129.97999999999999</v>
      </c>
      <c r="I77" s="19">
        <v>0.21</v>
      </c>
      <c r="J77" s="19">
        <v>-1075.3</v>
      </c>
      <c r="K77" s="19">
        <v>17552.8</v>
      </c>
    </row>
    <row r="79" spans="1:11" x14ac:dyDescent="0.2">
      <c r="A79" s="12" t="s">
        <v>110</v>
      </c>
    </row>
    <row r="80" spans="1:11" x14ac:dyDescent="0.2">
      <c r="A80" s="2" t="s">
        <v>111</v>
      </c>
      <c r="B80" s="1" t="s">
        <v>112</v>
      </c>
      <c r="C80" s="14">
        <v>2509.5</v>
      </c>
      <c r="D80" s="14">
        <v>2509.5</v>
      </c>
      <c r="E80" s="15">
        <v>-160.30000000000001</v>
      </c>
      <c r="F80" s="14">
        <v>0</v>
      </c>
      <c r="G80" s="14">
        <v>168.99</v>
      </c>
      <c r="H80" s="14">
        <v>8.6999999999999993</v>
      </c>
      <c r="I80" s="14">
        <v>0</v>
      </c>
      <c r="J80" s="14">
        <v>8.6999999999999993</v>
      </c>
      <c r="K80" s="14">
        <v>2500.8000000000002</v>
      </c>
    </row>
    <row r="81" spans="1:11" x14ac:dyDescent="0.2">
      <c r="A81" s="2" t="s">
        <v>113</v>
      </c>
      <c r="B81" s="1" t="s">
        <v>114</v>
      </c>
      <c r="C81" s="14">
        <v>1318.5</v>
      </c>
      <c r="D81" s="14">
        <v>1318.5</v>
      </c>
      <c r="E81" s="15">
        <v>-200.63</v>
      </c>
      <c r="F81" s="15">
        <v>-127.22</v>
      </c>
      <c r="G81" s="14">
        <v>73.42</v>
      </c>
      <c r="H81" s="14">
        <v>0</v>
      </c>
      <c r="I81" s="15">
        <v>-0.08</v>
      </c>
      <c r="J81" s="14">
        <v>-127.3</v>
      </c>
      <c r="K81" s="14">
        <v>1445.8</v>
      </c>
    </row>
    <row r="82" spans="1:11" x14ac:dyDescent="0.2">
      <c r="A82" s="2" t="s">
        <v>115</v>
      </c>
      <c r="B82" s="1" t="s">
        <v>116</v>
      </c>
      <c r="C82" s="14">
        <v>2829.6</v>
      </c>
      <c r="D82" s="14">
        <v>2829.6</v>
      </c>
      <c r="E82" s="15">
        <v>-145.38</v>
      </c>
      <c r="F82" s="14">
        <v>0</v>
      </c>
      <c r="G82" s="14">
        <v>203.82</v>
      </c>
      <c r="H82" s="14">
        <v>58.44</v>
      </c>
      <c r="I82" s="15">
        <v>-0.04</v>
      </c>
      <c r="J82" s="14">
        <v>58.4</v>
      </c>
      <c r="K82" s="14">
        <v>2771.2</v>
      </c>
    </row>
    <row r="83" spans="1:11" x14ac:dyDescent="0.2">
      <c r="A83" s="2" t="s">
        <v>117</v>
      </c>
      <c r="B83" s="1" t="s">
        <v>118</v>
      </c>
      <c r="C83" s="14">
        <v>909.15</v>
      </c>
      <c r="D83" s="14">
        <v>909.15</v>
      </c>
      <c r="E83" s="15">
        <v>-200.74</v>
      </c>
      <c r="F83" s="15">
        <v>-153.52000000000001</v>
      </c>
      <c r="G83" s="14">
        <v>47.22</v>
      </c>
      <c r="H83" s="14">
        <v>0</v>
      </c>
      <c r="I83" s="15">
        <v>-0.13</v>
      </c>
      <c r="J83" s="14">
        <v>-153.65</v>
      </c>
      <c r="K83" s="14">
        <v>1062.8</v>
      </c>
    </row>
    <row r="84" spans="1:11" x14ac:dyDescent="0.2">
      <c r="A84" s="2" t="s">
        <v>119</v>
      </c>
      <c r="B84" s="1" t="s">
        <v>120</v>
      </c>
      <c r="C84" s="14">
        <v>2500.0500000000002</v>
      </c>
      <c r="D84" s="14">
        <v>2500.0500000000002</v>
      </c>
      <c r="E84" s="15">
        <v>-160.30000000000001</v>
      </c>
      <c r="F84" s="14">
        <v>0</v>
      </c>
      <c r="G84" s="14">
        <v>167.97</v>
      </c>
      <c r="H84" s="14">
        <v>7.67</v>
      </c>
      <c r="I84" s="15">
        <v>-0.02</v>
      </c>
      <c r="J84" s="14">
        <v>7.65</v>
      </c>
      <c r="K84" s="14">
        <v>2492.4</v>
      </c>
    </row>
    <row r="85" spans="1:11" s="7" customFormat="1" x14ac:dyDescent="0.2">
      <c r="A85" s="17" t="s">
        <v>35</v>
      </c>
      <c r="C85" s="7" t="s">
        <v>36</v>
      </c>
      <c r="D85" s="7" t="s">
        <v>36</v>
      </c>
      <c r="E85" s="7" t="s">
        <v>36</v>
      </c>
      <c r="F85" s="7" t="s">
        <v>36</v>
      </c>
      <c r="G85" s="7" t="s">
        <v>36</v>
      </c>
      <c r="H85" s="7" t="s">
        <v>36</v>
      </c>
      <c r="I85" s="7" t="s">
        <v>36</v>
      </c>
      <c r="J85" s="7" t="s">
        <v>36</v>
      </c>
      <c r="K85" s="7" t="s">
        <v>36</v>
      </c>
    </row>
    <row r="86" spans="1:11" x14ac:dyDescent="0.2">
      <c r="C86" s="19">
        <v>10066.799999999999</v>
      </c>
      <c r="D86" s="19">
        <v>10066.799999999999</v>
      </c>
      <c r="E86" s="20">
        <v>-867.35</v>
      </c>
      <c r="F86" s="20">
        <v>-280.74</v>
      </c>
      <c r="G86" s="19">
        <v>661.42</v>
      </c>
      <c r="H86" s="19">
        <v>74.81</v>
      </c>
      <c r="I86" s="20">
        <v>-0.27</v>
      </c>
      <c r="J86" s="19">
        <v>-206.2</v>
      </c>
      <c r="K86" s="19">
        <v>10273</v>
      </c>
    </row>
    <row r="88" spans="1:11" x14ac:dyDescent="0.2">
      <c r="A88" s="12" t="s">
        <v>121</v>
      </c>
    </row>
    <row r="89" spans="1:11" x14ac:dyDescent="0.2">
      <c r="A89" s="2" t="s">
        <v>122</v>
      </c>
      <c r="B89" s="1" t="s">
        <v>123</v>
      </c>
      <c r="C89" s="14">
        <v>2141.1</v>
      </c>
      <c r="D89" s="14">
        <v>2141.1</v>
      </c>
      <c r="E89" s="15">
        <v>-188.71</v>
      </c>
      <c r="F89" s="15">
        <v>-59.8</v>
      </c>
      <c r="G89" s="14">
        <v>128.91</v>
      </c>
      <c r="H89" s="14">
        <v>0</v>
      </c>
      <c r="I89" s="14">
        <v>0.1</v>
      </c>
      <c r="J89" s="14">
        <v>-59.7</v>
      </c>
      <c r="K89" s="14">
        <v>2200.8000000000002</v>
      </c>
    </row>
    <row r="90" spans="1:11" x14ac:dyDescent="0.2">
      <c r="A90" s="2" t="s">
        <v>124</v>
      </c>
      <c r="B90" s="1" t="s">
        <v>125</v>
      </c>
      <c r="C90" s="14">
        <v>1795.95</v>
      </c>
      <c r="D90" s="14">
        <v>1795.95</v>
      </c>
      <c r="E90" s="15">
        <v>-188.71</v>
      </c>
      <c r="F90" s="15">
        <v>-84.74</v>
      </c>
      <c r="G90" s="14">
        <v>103.97</v>
      </c>
      <c r="H90" s="14">
        <v>0</v>
      </c>
      <c r="I90" s="15">
        <v>-0.11</v>
      </c>
      <c r="J90" s="14">
        <v>-84.85</v>
      </c>
      <c r="K90" s="14">
        <v>1880.8</v>
      </c>
    </row>
    <row r="91" spans="1:11" s="7" customFormat="1" x14ac:dyDescent="0.2">
      <c r="A91" s="17" t="s">
        <v>35</v>
      </c>
      <c r="C91" s="7" t="s">
        <v>36</v>
      </c>
      <c r="D91" s="7" t="s">
        <v>36</v>
      </c>
      <c r="E91" s="7" t="s">
        <v>36</v>
      </c>
      <c r="F91" s="7" t="s">
        <v>36</v>
      </c>
      <c r="G91" s="7" t="s">
        <v>36</v>
      </c>
      <c r="H91" s="7" t="s">
        <v>36</v>
      </c>
      <c r="I91" s="7" t="s">
        <v>36</v>
      </c>
      <c r="J91" s="7" t="s">
        <v>36</v>
      </c>
      <c r="K91" s="7" t="s">
        <v>36</v>
      </c>
    </row>
    <row r="92" spans="1:11" x14ac:dyDescent="0.2">
      <c r="C92" s="19">
        <v>3937.05</v>
      </c>
      <c r="D92" s="19">
        <v>3937.05</v>
      </c>
      <c r="E92" s="20">
        <v>-377.42</v>
      </c>
      <c r="F92" s="20">
        <v>-144.54</v>
      </c>
      <c r="G92" s="19">
        <v>232.88</v>
      </c>
      <c r="H92" s="19">
        <v>0</v>
      </c>
      <c r="I92" s="20">
        <v>-0.01</v>
      </c>
      <c r="J92" s="19">
        <v>-144.55000000000001</v>
      </c>
      <c r="K92" s="19">
        <v>4081.6</v>
      </c>
    </row>
    <row r="94" spans="1:11" x14ac:dyDescent="0.2">
      <c r="A94" s="12" t="s">
        <v>126</v>
      </c>
    </row>
    <row r="95" spans="1:11" x14ac:dyDescent="0.2">
      <c r="A95" s="2" t="s">
        <v>127</v>
      </c>
      <c r="B95" s="1" t="s">
        <v>128</v>
      </c>
      <c r="C95" s="14">
        <v>432.15</v>
      </c>
      <c r="D95" s="14">
        <v>432.15</v>
      </c>
      <c r="E95" s="15">
        <v>-200.83</v>
      </c>
      <c r="F95" s="15">
        <v>-184.14</v>
      </c>
      <c r="G95" s="14">
        <v>16.690000000000001</v>
      </c>
      <c r="H95" s="14">
        <v>0</v>
      </c>
      <c r="I95" s="14">
        <v>0.09</v>
      </c>
      <c r="J95" s="14">
        <v>-184.05</v>
      </c>
      <c r="K95" s="14">
        <v>616.20000000000005</v>
      </c>
    </row>
    <row r="96" spans="1:11" x14ac:dyDescent="0.2">
      <c r="A96" s="2" t="s">
        <v>129</v>
      </c>
      <c r="B96" s="1" t="s">
        <v>130</v>
      </c>
      <c r="C96" s="14">
        <v>432.15</v>
      </c>
      <c r="D96" s="14">
        <v>432.15</v>
      </c>
      <c r="E96" s="15">
        <v>-200.83</v>
      </c>
      <c r="F96" s="15">
        <v>-184.14</v>
      </c>
      <c r="G96" s="14">
        <v>16.690000000000001</v>
      </c>
      <c r="H96" s="14">
        <v>0</v>
      </c>
      <c r="I96" s="14">
        <v>0.09</v>
      </c>
      <c r="J96" s="14">
        <v>-184.05</v>
      </c>
      <c r="K96" s="14">
        <v>616.20000000000005</v>
      </c>
    </row>
    <row r="97" spans="1:11" x14ac:dyDescent="0.2">
      <c r="A97" s="2" t="s">
        <v>131</v>
      </c>
      <c r="B97" s="1" t="s">
        <v>132</v>
      </c>
      <c r="C97" s="14">
        <v>432.15</v>
      </c>
      <c r="D97" s="14">
        <v>432.15</v>
      </c>
      <c r="E97" s="15">
        <v>-200.83</v>
      </c>
      <c r="F97" s="15">
        <v>-184.14</v>
      </c>
      <c r="G97" s="14">
        <v>16.690000000000001</v>
      </c>
      <c r="H97" s="14">
        <v>0</v>
      </c>
      <c r="I97" s="14">
        <v>0.09</v>
      </c>
      <c r="J97" s="14">
        <v>-184.05</v>
      </c>
      <c r="K97" s="14">
        <v>616.20000000000005</v>
      </c>
    </row>
    <row r="98" spans="1:11" x14ac:dyDescent="0.2">
      <c r="A98" s="2" t="s">
        <v>133</v>
      </c>
      <c r="B98" s="1" t="s">
        <v>134</v>
      </c>
      <c r="C98" s="14">
        <v>431.85</v>
      </c>
      <c r="D98" s="14">
        <v>431.85</v>
      </c>
      <c r="E98" s="15">
        <v>-200.83</v>
      </c>
      <c r="F98" s="15">
        <v>-184.16</v>
      </c>
      <c r="G98" s="14">
        <v>16.670000000000002</v>
      </c>
      <c r="H98" s="14">
        <v>0</v>
      </c>
      <c r="I98" s="14">
        <v>0.01</v>
      </c>
      <c r="J98" s="14">
        <v>-184.15</v>
      </c>
      <c r="K98" s="14">
        <v>616</v>
      </c>
    </row>
    <row r="99" spans="1:11" x14ac:dyDescent="0.2">
      <c r="A99" s="2" t="s">
        <v>135</v>
      </c>
      <c r="B99" s="1" t="s">
        <v>136</v>
      </c>
      <c r="C99" s="14">
        <v>431.85</v>
      </c>
      <c r="D99" s="14">
        <v>431.85</v>
      </c>
      <c r="E99" s="15">
        <v>-200.83</v>
      </c>
      <c r="F99" s="15">
        <v>-184.16</v>
      </c>
      <c r="G99" s="14">
        <v>16.670000000000002</v>
      </c>
      <c r="H99" s="14">
        <v>0</v>
      </c>
      <c r="I99" s="14">
        <v>0.01</v>
      </c>
      <c r="J99" s="14">
        <v>-184.15</v>
      </c>
      <c r="K99" s="14">
        <v>616</v>
      </c>
    </row>
    <row r="100" spans="1:11" x14ac:dyDescent="0.2">
      <c r="A100" s="2" t="s">
        <v>137</v>
      </c>
      <c r="B100" s="1" t="s">
        <v>138</v>
      </c>
      <c r="C100" s="14">
        <v>431.85</v>
      </c>
      <c r="D100" s="14">
        <v>431.85</v>
      </c>
      <c r="E100" s="15">
        <v>-200.83</v>
      </c>
      <c r="F100" s="15">
        <v>-184.16</v>
      </c>
      <c r="G100" s="14">
        <v>16.670000000000002</v>
      </c>
      <c r="H100" s="14">
        <v>0</v>
      </c>
      <c r="I100" s="14">
        <v>0.01</v>
      </c>
      <c r="J100" s="14">
        <v>-184.15</v>
      </c>
      <c r="K100" s="14">
        <v>616</v>
      </c>
    </row>
    <row r="101" spans="1:11" s="7" customFormat="1" x14ac:dyDescent="0.2">
      <c r="A101" s="17" t="s">
        <v>35</v>
      </c>
      <c r="C101" s="7" t="s">
        <v>36</v>
      </c>
      <c r="D101" s="7" t="s">
        <v>36</v>
      </c>
      <c r="E101" s="7" t="s">
        <v>36</v>
      </c>
      <c r="F101" s="7" t="s">
        <v>36</v>
      </c>
      <c r="G101" s="7" t="s">
        <v>36</v>
      </c>
      <c r="H101" s="7" t="s">
        <v>36</v>
      </c>
      <c r="I101" s="7" t="s">
        <v>36</v>
      </c>
      <c r="J101" s="7" t="s">
        <v>36</v>
      </c>
      <c r="K101" s="7" t="s">
        <v>36</v>
      </c>
    </row>
    <row r="102" spans="1:11" x14ac:dyDescent="0.2">
      <c r="C102" s="19">
        <v>2592</v>
      </c>
      <c r="D102" s="19">
        <v>2592</v>
      </c>
      <c r="E102" s="20">
        <v>-1204.98</v>
      </c>
      <c r="F102" s="20">
        <v>-1104.9000000000001</v>
      </c>
      <c r="G102" s="19">
        <v>100.08</v>
      </c>
      <c r="H102" s="19">
        <v>0</v>
      </c>
      <c r="I102" s="19">
        <v>0.3</v>
      </c>
      <c r="J102" s="19">
        <v>-1104.5999999999999</v>
      </c>
      <c r="K102" s="19">
        <v>3696.6</v>
      </c>
    </row>
    <row r="104" spans="1:11" x14ac:dyDescent="0.2">
      <c r="A104" s="12" t="s">
        <v>139</v>
      </c>
    </row>
    <row r="105" spans="1:11" x14ac:dyDescent="0.2">
      <c r="A105" s="2" t="s">
        <v>140</v>
      </c>
      <c r="B105" s="1" t="s">
        <v>141</v>
      </c>
      <c r="C105" s="14">
        <v>831.9</v>
      </c>
      <c r="D105" s="14">
        <v>831.9</v>
      </c>
      <c r="E105" s="15">
        <v>-200.83</v>
      </c>
      <c r="F105" s="15">
        <v>-158.56</v>
      </c>
      <c r="G105" s="14">
        <v>42.27</v>
      </c>
      <c r="H105" s="14">
        <v>0</v>
      </c>
      <c r="I105" s="14">
        <v>0.06</v>
      </c>
      <c r="J105" s="14">
        <v>-158.5</v>
      </c>
      <c r="K105" s="14">
        <v>990.4</v>
      </c>
    </row>
    <row r="106" spans="1:11" x14ac:dyDescent="0.2">
      <c r="A106" s="2" t="s">
        <v>142</v>
      </c>
      <c r="B106" s="1" t="s">
        <v>143</v>
      </c>
      <c r="C106" s="14">
        <v>831.9</v>
      </c>
      <c r="D106" s="14">
        <v>831.9</v>
      </c>
      <c r="E106" s="15">
        <v>-200.83</v>
      </c>
      <c r="F106" s="15">
        <v>-158.56</v>
      </c>
      <c r="G106" s="14">
        <v>42.27</v>
      </c>
      <c r="H106" s="14">
        <v>0</v>
      </c>
      <c r="I106" s="14">
        <v>0.06</v>
      </c>
      <c r="J106" s="14">
        <v>-158.5</v>
      </c>
      <c r="K106" s="14">
        <v>990.4</v>
      </c>
    </row>
    <row r="107" spans="1:11" x14ac:dyDescent="0.2">
      <c r="A107" s="2" t="s">
        <v>144</v>
      </c>
      <c r="B107" s="1" t="s">
        <v>145</v>
      </c>
      <c r="C107" s="14">
        <v>2829.6</v>
      </c>
      <c r="D107" s="14">
        <v>2829.6</v>
      </c>
      <c r="E107" s="15">
        <v>-145.38</v>
      </c>
      <c r="F107" s="14">
        <v>0</v>
      </c>
      <c r="G107" s="14">
        <v>203.82</v>
      </c>
      <c r="H107" s="14">
        <v>58.44</v>
      </c>
      <c r="I107" s="15">
        <v>-0.04</v>
      </c>
      <c r="J107" s="14">
        <v>58.4</v>
      </c>
      <c r="K107" s="14">
        <v>2771.2</v>
      </c>
    </row>
    <row r="108" spans="1:11" x14ac:dyDescent="0.2">
      <c r="A108" s="2" t="s">
        <v>146</v>
      </c>
      <c r="B108" s="1" t="s">
        <v>147</v>
      </c>
      <c r="C108" s="14">
        <v>1923.45</v>
      </c>
      <c r="D108" s="14">
        <v>1923.45</v>
      </c>
      <c r="E108" s="15">
        <v>-188.71</v>
      </c>
      <c r="F108" s="15">
        <v>-76.58</v>
      </c>
      <c r="G108" s="14">
        <v>112.13</v>
      </c>
      <c r="H108" s="14">
        <v>0</v>
      </c>
      <c r="I108" s="14">
        <v>0.03</v>
      </c>
      <c r="J108" s="14">
        <v>-76.55</v>
      </c>
      <c r="K108" s="14">
        <v>2000</v>
      </c>
    </row>
    <row r="109" spans="1:11" s="7" customFormat="1" x14ac:dyDescent="0.2">
      <c r="A109" s="17" t="s">
        <v>35</v>
      </c>
      <c r="C109" s="7" t="s">
        <v>36</v>
      </c>
      <c r="D109" s="7" t="s">
        <v>36</v>
      </c>
      <c r="E109" s="7" t="s">
        <v>36</v>
      </c>
      <c r="F109" s="7" t="s">
        <v>36</v>
      </c>
      <c r="G109" s="7" t="s">
        <v>36</v>
      </c>
      <c r="H109" s="7" t="s">
        <v>36</v>
      </c>
      <c r="I109" s="7" t="s">
        <v>36</v>
      </c>
      <c r="J109" s="7" t="s">
        <v>36</v>
      </c>
      <c r="K109" s="7" t="s">
        <v>36</v>
      </c>
    </row>
    <row r="110" spans="1:11" x14ac:dyDescent="0.2">
      <c r="C110" s="19">
        <v>6416.85</v>
      </c>
      <c r="D110" s="19">
        <v>6416.85</v>
      </c>
      <c r="E110" s="20">
        <v>-735.75</v>
      </c>
      <c r="F110" s="20">
        <v>-393.7</v>
      </c>
      <c r="G110" s="19">
        <v>400.49</v>
      </c>
      <c r="H110" s="19">
        <v>58.44</v>
      </c>
      <c r="I110" s="19">
        <v>0.11</v>
      </c>
      <c r="J110" s="19">
        <v>-335.15</v>
      </c>
      <c r="K110" s="19">
        <v>6752</v>
      </c>
    </row>
    <row r="112" spans="1:11" x14ac:dyDescent="0.2">
      <c r="A112" s="12" t="s">
        <v>148</v>
      </c>
    </row>
    <row r="113" spans="1:11" x14ac:dyDescent="0.2">
      <c r="A113" s="2" t="s">
        <v>149</v>
      </c>
      <c r="B113" s="1" t="s">
        <v>367</v>
      </c>
      <c r="C113" s="14">
        <v>4144.8</v>
      </c>
      <c r="D113" s="14">
        <v>4144.8</v>
      </c>
      <c r="E113" s="14">
        <v>0</v>
      </c>
      <c r="F113" s="14">
        <v>0</v>
      </c>
      <c r="G113" s="14">
        <v>372.2</v>
      </c>
      <c r="H113" s="14">
        <v>372.2</v>
      </c>
      <c r="I113" s="14">
        <v>0</v>
      </c>
      <c r="J113" s="14">
        <v>372.2</v>
      </c>
      <c r="K113" s="14">
        <v>3772.6</v>
      </c>
    </row>
    <row r="114" spans="1:11" x14ac:dyDescent="0.2">
      <c r="A114" s="2" t="s">
        <v>150</v>
      </c>
      <c r="B114" s="1" t="s">
        <v>367</v>
      </c>
      <c r="C114" s="14">
        <v>4144.8</v>
      </c>
      <c r="D114" s="14">
        <v>4144.8</v>
      </c>
      <c r="E114" s="14">
        <v>0</v>
      </c>
      <c r="F114" s="14">
        <v>0</v>
      </c>
      <c r="G114" s="14">
        <v>372.2</v>
      </c>
      <c r="H114" s="14">
        <v>372.2</v>
      </c>
      <c r="I114" s="14">
        <v>0</v>
      </c>
      <c r="J114" s="14">
        <v>372.2</v>
      </c>
      <c r="K114" s="14">
        <v>3772.6</v>
      </c>
    </row>
    <row r="115" spans="1:11" x14ac:dyDescent="0.2">
      <c r="A115" s="2" t="s">
        <v>151</v>
      </c>
      <c r="B115" s="1" t="s">
        <v>367</v>
      </c>
      <c r="C115" s="14">
        <v>4144.8</v>
      </c>
      <c r="D115" s="14">
        <v>4144.8</v>
      </c>
      <c r="E115" s="14">
        <v>0</v>
      </c>
      <c r="F115" s="14">
        <v>0</v>
      </c>
      <c r="G115" s="14">
        <v>372.2</v>
      </c>
      <c r="H115" s="14">
        <v>372.2</v>
      </c>
      <c r="I115" s="14">
        <v>0</v>
      </c>
      <c r="J115" s="14">
        <v>372.2</v>
      </c>
      <c r="K115" s="14">
        <v>3772.6</v>
      </c>
    </row>
    <row r="116" spans="1:11" x14ac:dyDescent="0.2">
      <c r="A116" s="2" t="s">
        <v>153</v>
      </c>
      <c r="B116" s="1" t="s">
        <v>367</v>
      </c>
      <c r="C116" s="14">
        <v>6934.5</v>
      </c>
      <c r="D116" s="14">
        <v>6934.5</v>
      </c>
      <c r="E116" s="14">
        <v>0</v>
      </c>
      <c r="F116" s="14">
        <v>0</v>
      </c>
      <c r="G116" s="14">
        <v>933.95</v>
      </c>
      <c r="H116" s="14">
        <v>933.95</v>
      </c>
      <c r="I116" s="15">
        <v>-0.05</v>
      </c>
      <c r="J116" s="14">
        <v>933.9</v>
      </c>
      <c r="K116" s="14">
        <v>6000.6</v>
      </c>
    </row>
    <row r="117" spans="1:11" x14ac:dyDescent="0.2">
      <c r="A117" s="2" t="s">
        <v>154</v>
      </c>
      <c r="B117" s="1" t="s">
        <v>367</v>
      </c>
      <c r="C117" s="14">
        <v>4693.05</v>
      </c>
      <c r="D117" s="14">
        <v>4693.05</v>
      </c>
      <c r="E117" s="14">
        <v>0</v>
      </c>
      <c r="F117" s="14">
        <v>0</v>
      </c>
      <c r="G117" s="14">
        <v>468.54</v>
      </c>
      <c r="H117" s="14">
        <v>468.54</v>
      </c>
      <c r="I117" s="15">
        <v>-0.09</v>
      </c>
      <c r="J117" s="14">
        <v>468.45</v>
      </c>
      <c r="K117" s="14">
        <v>4224.6000000000004</v>
      </c>
    </row>
    <row r="118" spans="1:11" x14ac:dyDescent="0.2">
      <c r="A118" s="2" t="s">
        <v>155</v>
      </c>
      <c r="B118" s="1" t="s">
        <v>367</v>
      </c>
      <c r="C118" s="14">
        <v>4144.8</v>
      </c>
      <c r="D118" s="14">
        <v>4144.8</v>
      </c>
      <c r="E118" s="14">
        <v>0</v>
      </c>
      <c r="F118" s="14">
        <v>0</v>
      </c>
      <c r="G118" s="14">
        <v>372.2</v>
      </c>
      <c r="H118" s="14">
        <v>372.2</v>
      </c>
      <c r="I118" s="14">
        <v>0</v>
      </c>
      <c r="J118" s="14">
        <v>372.2</v>
      </c>
      <c r="K118" s="14">
        <v>3772.6</v>
      </c>
    </row>
    <row r="119" spans="1:11" x14ac:dyDescent="0.2">
      <c r="A119" s="2" t="s">
        <v>156</v>
      </c>
      <c r="B119" s="1" t="s">
        <v>367</v>
      </c>
      <c r="C119" s="14">
        <v>4144.8</v>
      </c>
      <c r="D119" s="14">
        <v>4144.8</v>
      </c>
      <c r="E119" s="14">
        <v>0</v>
      </c>
      <c r="F119" s="14">
        <v>0</v>
      </c>
      <c r="G119" s="14">
        <v>372.2</v>
      </c>
      <c r="H119" s="14">
        <v>372.2</v>
      </c>
      <c r="I119" s="14">
        <v>0</v>
      </c>
      <c r="J119" s="14">
        <v>372.2</v>
      </c>
      <c r="K119" s="14">
        <v>3772.6</v>
      </c>
    </row>
    <row r="120" spans="1:11" x14ac:dyDescent="0.2">
      <c r="A120" s="2" t="s">
        <v>158</v>
      </c>
      <c r="B120" s="1" t="s">
        <v>367</v>
      </c>
      <c r="C120" s="14">
        <v>4693.05</v>
      </c>
      <c r="D120" s="14">
        <v>4693.05</v>
      </c>
      <c r="E120" s="14">
        <v>0</v>
      </c>
      <c r="F120" s="14">
        <v>0</v>
      </c>
      <c r="G120" s="14">
        <v>468.54</v>
      </c>
      <c r="H120" s="14">
        <v>468.54</v>
      </c>
      <c r="I120" s="15">
        <v>-0.09</v>
      </c>
      <c r="J120" s="14">
        <v>468.45</v>
      </c>
      <c r="K120" s="14">
        <v>4224.6000000000004</v>
      </c>
    </row>
    <row r="121" spans="1:11" x14ac:dyDescent="0.2">
      <c r="A121" s="2" t="s">
        <v>159</v>
      </c>
      <c r="B121" s="1" t="s">
        <v>367</v>
      </c>
      <c r="C121" s="14">
        <v>4144.8</v>
      </c>
      <c r="D121" s="14">
        <v>4144.8</v>
      </c>
      <c r="E121" s="14">
        <v>0</v>
      </c>
      <c r="F121" s="14">
        <v>0</v>
      </c>
      <c r="G121" s="14">
        <v>372.2</v>
      </c>
      <c r="H121" s="14">
        <v>372.2</v>
      </c>
      <c r="I121" s="14">
        <v>0</v>
      </c>
      <c r="J121" s="14">
        <v>372.2</v>
      </c>
      <c r="K121" s="14">
        <v>3772.6</v>
      </c>
    </row>
    <row r="122" spans="1:11" s="7" customFormat="1" x14ac:dyDescent="0.2">
      <c r="A122" s="17" t="s">
        <v>35</v>
      </c>
      <c r="C122" s="7" t="s">
        <v>36</v>
      </c>
      <c r="D122" s="7" t="s">
        <v>36</v>
      </c>
      <c r="E122" s="7" t="s">
        <v>36</v>
      </c>
      <c r="F122" s="7" t="s">
        <v>36</v>
      </c>
      <c r="G122" s="7" t="s">
        <v>36</v>
      </c>
      <c r="H122" s="7" t="s">
        <v>36</v>
      </c>
      <c r="I122" s="7" t="s">
        <v>36</v>
      </c>
      <c r="J122" s="7" t="s">
        <v>36</v>
      </c>
      <c r="K122" s="7" t="s">
        <v>36</v>
      </c>
    </row>
    <row r="123" spans="1:11" x14ac:dyDescent="0.2">
      <c r="C123" s="19">
        <v>41189.4</v>
      </c>
      <c r="D123" s="19">
        <v>41189.4</v>
      </c>
      <c r="E123" s="19">
        <v>0</v>
      </c>
      <c r="F123" s="19">
        <v>0</v>
      </c>
      <c r="G123" s="19">
        <v>4104.2299999999996</v>
      </c>
      <c r="H123" s="19">
        <v>4104.2299999999996</v>
      </c>
      <c r="I123" s="20">
        <v>-0.23</v>
      </c>
      <c r="J123" s="19">
        <v>4104</v>
      </c>
      <c r="K123" s="19">
        <v>37085.4</v>
      </c>
    </row>
    <row r="125" spans="1:11" x14ac:dyDescent="0.2">
      <c r="A125" s="12" t="s">
        <v>160</v>
      </c>
    </row>
    <row r="126" spans="1:11" x14ac:dyDescent="0.2">
      <c r="A126" s="2" t="s">
        <v>161</v>
      </c>
      <c r="B126" s="1" t="s">
        <v>162</v>
      </c>
      <c r="C126" s="14">
        <v>4144.5</v>
      </c>
      <c r="D126" s="14">
        <v>4144.5</v>
      </c>
      <c r="E126" s="14">
        <v>0</v>
      </c>
      <c r="F126" s="14">
        <v>0</v>
      </c>
      <c r="G126" s="14">
        <v>372.15</v>
      </c>
      <c r="H126" s="14">
        <v>372.15</v>
      </c>
      <c r="I126" s="15">
        <v>-0.05</v>
      </c>
      <c r="J126" s="14">
        <v>372.1</v>
      </c>
      <c r="K126" s="14">
        <v>3772.4</v>
      </c>
    </row>
    <row r="127" spans="1:11" x14ac:dyDescent="0.2">
      <c r="A127" s="2" t="s">
        <v>163</v>
      </c>
      <c r="B127" s="1" t="s">
        <v>164</v>
      </c>
      <c r="C127" s="14">
        <v>2120.5500000000002</v>
      </c>
      <c r="D127" s="14">
        <v>2120.5500000000002</v>
      </c>
      <c r="E127" s="15">
        <v>-188.71</v>
      </c>
      <c r="F127" s="15">
        <v>-62.04</v>
      </c>
      <c r="G127" s="14">
        <v>126.68</v>
      </c>
      <c r="H127" s="14">
        <v>0</v>
      </c>
      <c r="I127" s="15">
        <v>-0.01</v>
      </c>
      <c r="J127" s="14">
        <v>-62.05</v>
      </c>
      <c r="K127" s="14">
        <v>2182.6</v>
      </c>
    </row>
    <row r="128" spans="1:11" x14ac:dyDescent="0.2">
      <c r="A128" s="2" t="s">
        <v>165</v>
      </c>
      <c r="B128" s="1" t="s">
        <v>166</v>
      </c>
      <c r="C128" s="14">
        <v>2120.5500000000002</v>
      </c>
      <c r="D128" s="14">
        <v>2120.5500000000002</v>
      </c>
      <c r="E128" s="15">
        <v>-188.71</v>
      </c>
      <c r="F128" s="15">
        <v>-62.04</v>
      </c>
      <c r="G128" s="14">
        <v>126.68</v>
      </c>
      <c r="H128" s="14">
        <v>0</v>
      </c>
      <c r="I128" s="15">
        <v>-0.01</v>
      </c>
      <c r="J128" s="14">
        <v>-62.05</v>
      </c>
      <c r="K128" s="14">
        <v>2182.6</v>
      </c>
    </row>
    <row r="129" spans="1:11" x14ac:dyDescent="0.2">
      <c r="A129" s="2" t="s">
        <v>167</v>
      </c>
      <c r="B129" s="1" t="s">
        <v>168</v>
      </c>
      <c r="C129" s="14">
        <v>2120.5500000000002</v>
      </c>
      <c r="D129" s="14">
        <v>2120.5500000000002</v>
      </c>
      <c r="E129" s="15">
        <v>-188.71</v>
      </c>
      <c r="F129" s="15">
        <v>-62.04</v>
      </c>
      <c r="G129" s="14">
        <v>126.68</v>
      </c>
      <c r="H129" s="14">
        <v>0</v>
      </c>
      <c r="I129" s="15">
        <v>-0.01</v>
      </c>
      <c r="J129" s="14">
        <v>-62.05</v>
      </c>
      <c r="K129" s="14">
        <v>2182.6</v>
      </c>
    </row>
    <row r="130" spans="1:11" s="7" customFormat="1" x14ac:dyDescent="0.2">
      <c r="A130" s="17" t="s">
        <v>35</v>
      </c>
      <c r="C130" s="7" t="s">
        <v>36</v>
      </c>
      <c r="D130" s="7" t="s">
        <v>36</v>
      </c>
      <c r="E130" s="7" t="s">
        <v>36</v>
      </c>
      <c r="F130" s="7" t="s">
        <v>36</v>
      </c>
      <c r="G130" s="7" t="s">
        <v>36</v>
      </c>
      <c r="H130" s="7" t="s">
        <v>36</v>
      </c>
      <c r="I130" s="7" t="s">
        <v>36</v>
      </c>
      <c r="J130" s="7" t="s">
        <v>36</v>
      </c>
      <c r="K130" s="7" t="s">
        <v>36</v>
      </c>
    </row>
    <row r="131" spans="1:11" x14ac:dyDescent="0.2">
      <c r="C131" s="19">
        <v>10506.15</v>
      </c>
      <c r="D131" s="19">
        <v>10506.15</v>
      </c>
      <c r="E131" s="20">
        <v>-566.13</v>
      </c>
      <c r="F131" s="20">
        <v>-186.12</v>
      </c>
      <c r="G131" s="19">
        <v>752.19</v>
      </c>
      <c r="H131" s="19">
        <v>372.15</v>
      </c>
      <c r="I131" s="20">
        <v>-0.08</v>
      </c>
      <c r="J131" s="19">
        <v>185.95</v>
      </c>
      <c r="K131" s="19">
        <v>10320.200000000001</v>
      </c>
    </row>
    <row r="133" spans="1:11" x14ac:dyDescent="0.2">
      <c r="A133" s="12" t="s">
        <v>169</v>
      </c>
    </row>
    <row r="134" spans="1:11" x14ac:dyDescent="0.2">
      <c r="A134" s="2" t="s">
        <v>170</v>
      </c>
      <c r="B134" s="1" t="s">
        <v>171</v>
      </c>
      <c r="C134" s="14">
        <v>1929.15</v>
      </c>
      <c r="D134" s="14">
        <v>1929.15</v>
      </c>
      <c r="E134" s="15">
        <v>-188.71</v>
      </c>
      <c r="F134" s="15">
        <v>-76.22</v>
      </c>
      <c r="G134" s="14">
        <v>112.5</v>
      </c>
      <c r="H134" s="14">
        <v>0</v>
      </c>
      <c r="I134" s="15">
        <v>-0.03</v>
      </c>
      <c r="J134" s="14">
        <v>-76.25</v>
      </c>
      <c r="K134" s="14">
        <v>2005.4</v>
      </c>
    </row>
    <row r="135" spans="1:11" x14ac:dyDescent="0.2">
      <c r="A135" s="2" t="s">
        <v>172</v>
      </c>
      <c r="B135" s="1" t="s">
        <v>173</v>
      </c>
      <c r="C135" s="14">
        <v>316.35000000000002</v>
      </c>
      <c r="D135" s="14">
        <v>316.35000000000002</v>
      </c>
      <c r="E135" s="15">
        <v>-200.83</v>
      </c>
      <c r="F135" s="15">
        <v>-191.55</v>
      </c>
      <c r="G135" s="14">
        <v>9.2799999999999994</v>
      </c>
      <c r="H135" s="14">
        <v>0</v>
      </c>
      <c r="I135" s="14">
        <v>0.1</v>
      </c>
      <c r="J135" s="14">
        <v>-191.45</v>
      </c>
      <c r="K135" s="14">
        <v>507.8</v>
      </c>
    </row>
    <row r="136" spans="1:11" x14ac:dyDescent="0.2">
      <c r="A136" s="2" t="s">
        <v>174</v>
      </c>
      <c r="B136" s="1" t="s">
        <v>175</v>
      </c>
      <c r="C136" s="14">
        <v>2829.6</v>
      </c>
      <c r="D136" s="14">
        <v>2829.6</v>
      </c>
      <c r="E136" s="15">
        <v>-145.38</v>
      </c>
      <c r="F136" s="14">
        <v>0</v>
      </c>
      <c r="G136" s="14">
        <v>203.82</v>
      </c>
      <c r="H136" s="14">
        <v>58.44</v>
      </c>
      <c r="I136" s="15">
        <v>-0.04</v>
      </c>
      <c r="J136" s="14">
        <v>58.4</v>
      </c>
      <c r="K136" s="14">
        <v>2771.2</v>
      </c>
    </row>
    <row r="137" spans="1:11" x14ac:dyDescent="0.2">
      <c r="A137" s="2" t="s">
        <v>176</v>
      </c>
      <c r="B137" s="1" t="s">
        <v>177</v>
      </c>
      <c r="C137" s="14">
        <v>2509.5</v>
      </c>
      <c r="D137" s="14">
        <v>2509.5</v>
      </c>
      <c r="E137" s="15">
        <v>-160.30000000000001</v>
      </c>
      <c r="F137" s="14">
        <v>0</v>
      </c>
      <c r="G137" s="14">
        <v>168.99</v>
      </c>
      <c r="H137" s="14">
        <v>8.6999999999999993</v>
      </c>
      <c r="I137" s="14">
        <v>0</v>
      </c>
      <c r="J137" s="14">
        <v>8.6999999999999993</v>
      </c>
      <c r="K137" s="14">
        <v>2500.8000000000002</v>
      </c>
    </row>
    <row r="138" spans="1:11" x14ac:dyDescent="0.2">
      <c r="A138" s="2" t="s">
        <v>178</v>
      </c>
      <c r="B138" s="1" t="s">
        <v>179</v>
      </c>
      <c r="C138" s="14">
        <v>2509.5</v>
      </c>
      <c r="D138" s="14">
        <v>2509.5</v>
      </c>
      <c r="E138" s="15">
        <v>-160.30000000000001</v>
      </c>
      <c r="F138" s="14">
        <v>0</v>
      </c>
      <c r="G138" s="14">
        <v>168.99</v>
      </c>
      <c r="H138" s="14">
        <v>8.6999999999999993</v>
      </c>
      <c r="I138" s="14">
        <v>0</v>
      </c>
      <c r="J138" s="14">
        <v>8.6999999999999993</v>
      </c>
      <c r="K138" s="14">
        <v>2500.8000000000002</v>
      </c>
    </row>
    <row r="139" spans="1:11" x14ac:dyDescent="0.2">
      <c r="A139" s="2" t="s">
        <v>180</v>
      </c>
      <c r="B139" s="1" t="s">
        <v>181</v>
      </c>
      <c r="C139" s="14">
        <v>2910.9</v>
      </c>
      <c r="D139" s="14">
        <v>2910.9</v>
      </c>
      <c r="E139" s="15">
        <v>-145.38</v>
      </c>
      <c r="F139" s="14">
        <v>0</v>
      </c>
      <c r="G139" s="14">
        <v>212.67</v>
      </c>
      <c r="H139" s="14">
        <v>67.290000000000006</v>
      </c>
      <c r="I139" s="14">
        <v>0.01</v>
      </c>
      <c r="J139" s="14">
        <v>67.3</v>
      </c>
      <c r="K139" s="14">
        <v>2843.6</v>
      </c>
    </row>
    <row r="140" spans="1:11" x14ac:dyDescent="0.2">
      <c r="A140" s="2" t="s">
        <v>182</v>
      </c>
      <c r="B140" s="1" t="s">
        <v>183</v>
      </c>
      <c r="C140" s="14">
        <v>2151</v>
      </c>
      <c r="D140" s="14">
        <v>2151</v>
      </c>
      <c r="E140" s="15">
        <v>-188.71</v>
      </c>
      <c r="F140" s="15">
        <v>-58.72</v>
      </c>
      <c r="G140" s="14">
        <v>129.99</v>
      </c>
      <c r="H140" s="14">
        <v>0</v>
      </c>
      <c r="I140" s="15">
        <v>-0.08</v>
      </c>
      <c r="J140" s="14">
        <v>-58.8</v>
      </c>
      <c r="K140" s="14">
        <v>2209.8000000000002</v>
      </c>
    </row>
    <row r="141" spans="1:11" x14ac:dyDescent="0.2">
      <c r="A141" s="2" t="s">
        <v>184</v>
      </c>
      <c r="B141" s="1" t="s">
        <v>185</v>
      </c>
      <c r="C141" s="14">
        <v>2814.3</v>
      </c>
      <c r="D141" s="14">
        <v>2814.3</v>
      </c>
      <c r="E141" s="15">
        <v>-145.38</v>
      </c>
      <c r="F141" s="14">
        <v>0</v>
      </c>
      <c r="G141" s="14">
        <v>202.16</v>
      </c>
      <c r="H141" s="14">
        <v>56.78</v>
      </c>
      <c r="I141" s="15">
        <v>-0.08</v>
      </c>
      <c r="J141" s="14">
        <v>56.7</v>
      </c>
      <c r="K141" s="14">
        <v>2757.6</v>
      </c>
    </row>
    <row r="142" spans="1:11" x14ac:dyDescent="0.2">
      <c r="A142" s="2" t="s">
        <v>186</v>
      </c>
      <c r="B142" s="1" t="s">
        <v>187</v>
      </c>
      <c r="C142" s="14">
        <v>2829.6</v>
      </c>
      <c r="D142" s="14">
        <v>2829.6</v>
      </c>
      <c r="E142" s="15">
        <v>-145.38</v>
      </c>
      <c r="F142" s="14">
        <v>0</v>
      </c>
      <c r="G142" s="14">
        <v>203.82</v>
      </c>
      <c r="H142" s="14">
        <v>58.44</v>
      </c>
      <c r="I142" s="15">
        <v>-0.04</v>
      </c>
      <c r="J142" s="14">
        <v>58.4</v>
      </c>
      <c r="K142" s="14">
        <v>2771.2</v>
      </c>
    </row>
    <row r="143" spans="1:11" x14ac:dyDescent="0.2">
      <c r="A143" s="2" t="s">
        <v>188</v>
      </c>
      <c r="B143" s="1" t="s">
        <v>189</v>
      </c>
      <c r="C143" s="14">
        <v>1923.45</v>
      </c>
      <c r="D143" s="14">
        <v>1923.45</v>
      </c>
      <c r="E143" s="15">
        <v>-188.71</v>
      </c>
      <c r="F143" s="15">
        <v>-76.58</v>
      </c>
      <c r="G143" s="14">
        <v>112.13</v>
      </c>
      <c r="H143" s="14">
        <v>0</v>
      </c>
      <c r="I143" s="14">
        <v>0.03</v>
      </c>
      <c r="J143" s="14">
        <v>-76.55</v>
      </c>
      <c r="K143" s="14">
        <v>2000</v>
      </c>
    </row>
    <row r="144" spans="1:11" x14ac:dyDescent="0.2">
      <c r="A144" s="2" t="s">
        <v>190</v>
      </c>
      <c r="B144" s="1" t="s">
        <v>191</v>
      </c>
      <c r="C144" s="14">
        <v>3000</v>
      </c>
      <c r="D144" s="14">
        <v>3000</v>
      </c>
      <c r="E144" s="15">
        <v>-145.38</v>
      </c>
      <c r="F144" s="14">
        <v>0</v>
      </c>
      <c r="G144" s="14">
        <v>222.36</v>
      </c>
      <c r="H144" s="14">
        <v>76.98</v>
      </c>
      <c r="I144" s="15">
        <v>-0.18</v>
      </c>
      <c r="J144" s="14">
        <v>76.8</v>
      </c>
      <c r="K144" s="14">
        <v>2923.2</v>
      </c>
    </row>
    <row r="145" spans="1:11" x14ac:dyDescent="0.2">
      <c r="A145" s="2" t="s">
        <v>192</v>
      </c>
      <c r="B145" s="1" t="s">
        <v>193</v>
      </c>
      <c r="C145" s="14">
        <v>2151</v>
      </c>
      <c r="D145" s="14">
        <v>2151</v>
      </c>
      <c r="E145" s="15">
        <v>-188.71</v>
      </c>
      <c r="F145" s="15">
        <v>-58.72</v>
      </c>
      <c r="G145" s="14">
        <v>129.99</v>
      </c>
      <c r="H145" s="14">
        <v>0</v>
      </c>
      <c r="I145" s="15">
        <v>-0.08</v>
      </c>
      <c r="J145" s="14">
        <v>-58.8</v>
      </c>
      <c r="K145" s="14">
        <v>2209.8000000000002</v>
      </c>
    </row>
    <row r="146" spans="1:11" x14ac:dyDescent="0.2">
      <c r="A146" s="2" t="s">
        <v>194</v>
      </c>
      <c r="B146" s="1" t="s">
        <v>195</v>
      </c>
      <c r="C146" s="14">
        <v>2365.9499999999998</v>
      </c>
      <c r="D146" s="14">
        <v>2365.9499999999998</v>
      </c>
      <c r="E146" s="15">
        <v>-160.30000000000001</v>
      </c>
      <c r="F146" s="15">
        <v>-6.92</v>
      </c>
      <c r="G146" s="14">
        <v>153.38</v>
      </c>
      <c r="H146" s="14">
        <v>0</v>
      </c>
      <c r="I146" s="14">
        <v>7.0000000000000007E-2</v>
      </c>
      <c r="J146" s="14">
        <v>-6.85</v>
      </c>
      <c r="K146" s="14">
        <v>2372.8000000000002</v>
      </c>
    </row>
    <row r="147" spans="1:11" x14ac:dyDescent="0.2">
      <c r="A147" s="2" t="s">
        <v>196</v>
      </c>
      <c r="B147" s="1" t="s">
        <v>197</v>
      </c>
      <c r="C147" s="14">
        <v>2509.5</v>
      </c>
      <c r="D147" s="14">
        <v>2509.5</v>
      </c>
      <c r="E147" s="15">
        <v>-160.30000000000001</v>
      </c>
      <c r="F147" s="14">
        <v>0</v>
      </c>
      <c r="G147" s="14">
        <v>168.99</v>
      </c>
      <c r="H147" s="14">
        <v>8.6999999999999993</v>
      </c>
      <c r="I147" s="14">
        <v>0</v>
      </c>
      <c r="J147" s="14">
        <v>8.6999999999999993</v>
      </c>
      <c r="K147" s="14">
        <v>2500.8000000000002</v>
      </c>
    </row>
    <row r="148" spans="1:11" x14ac:dyDescent="0.2">
      <c r="A148" s="2" t="s">
        <v>198</v>
      </c>
      <c r="B148" s="1" t="s">
        <v>199</v>
      </c>
      <c r="C148" s="14">
        <v>3431.85</v>
      </c>
      <c r="D148" s="14">
        <v>3431.85</v>
      </c>
      <c r="E148" s="15">
        <v>-125.1</v>
      </c>
      <c r="F148" s="14">
        <v>0</v>
      </c>
      <c r="G148" s="14">
        <v>269.35000000000002</v>
      </c>
      <c r="H148" s="14">
        <v>144.24</v>
      </c>
      <c r="I148" s="14">
        <v>0.01</v>
      </c>
      <c r="J148" s="14">
        <v>144.25</v>
      </c>
      <c r="K148" s="14">
        <v>3287.6</v>
      </c>
    </row>
    <row r="149" spans="1:11" x14ac:dyDescent="0.2">
      <c r="A149" s="2" t="s">
        <v>200</v>
      </c>
      <c r="B149" s="1" t="s">
        <v>201</v>
      </c>
      <c r="C149" s="14">
        <v>1376.4</v>
      </c>
      <c r="D149" s="14">
        <v>1376.4</v>
      </c>
      <c r="E149" s="15">
        <v>-200.63</v>
      </c>
      <c r="F149" s="15">
        <v>-123.51</v>
      </c>
      <c r="G149" s="14">
        <v>77.12</v>
      </c>
      <c r="H149" s="14">
        <v>0</v>
      </c>
      <c r="I149" s="14">
        <v>0.11</v>
      </c>
      <c r="J149" s="14">
        <v>-123.4</v>
      </c>
      <c r="K149" s="14">
        <v>1499.8</v>
      </c>
    </row>
    <row r="150" spans="1:11" x14ac:dyDescent="0.2">
      <c r="A150" s="2" t="s">
        <v>202</v>
      </c>
      <c r="B150" s="1" t="s">
        <v>203</v>
      </c>
      <c r="C150" s="14">
        <v>2238.3000000000002</v>
      </c>
      <c r="D150" s="14">
        <v>2238.3000000000002</v>
      </c>
      <c r="E150" s="15">
        <v>-174.78</v>
      </c>
      <c r="F150" s="15">
        <v>-35.299999999999997</v>
      </c>
      <c r="G150" s="14">
        <v>139.49</v>
      </c>
      <c r="H150" s="14">
        <v>0</v>
      </c>
      <c r="I150" s="14">
        <v>0</v>
      </c>
      <c r="J150" s="14">
        <v>-35.299999999999997</v>
      </c>
      <c r="K150" s="14">
        <v>2273.6</v>
      </c>
    </row>
    <row r="151" spans="1:11" x14ac:dyDescent="0.2">
      <c r="A151" s="2" t="s">
        <v>204</v>
      </c>
      <c r="B151" s="1" t="s">
        <v>205</v>
      </c>
      <c r="C151" s="14">
        <v>2366.1</v>
      </c>
      <c r="D151" s="14">
        <v>2366.1</v>
      </c>
      <c r="E151" s="15">
        <v>-160.30000000000001</v>
      </c>
      <c r="F151" s="15">
        <v>-6.91</v>
      </c>
      <c r="G151" s="14">
        <v>153.38999999999999</v>
      </c>
      <c r="H151" s="14">
        <v>0</v>
      </c>
      <c r="I151" s="14">
        <v>0.01</v>
      </c>
      <c r="J151" s="14">
        <v>-6.9</v>
      </c>
      <c r="K151" s="14">
        <v>2373</v>
      </c>
    </row>
    <row r="152" spans="1:11" x14ac:dyDescent="0.2">
      <c r="A152" s="2" t="s">
        <v>206</v>
      </c>
      <c r="B152" s="1" t="s">
        <v>207</v>
      </c>
      <c r="C152" s="14">
        <v>3000</v>
      </c>
      <c r="D152" s="14">
        <v>3000</v>
      </c>
      <c r="E152" s="15">
        <v>-145.38</v>
      </c>
      <c r="F152" s="14">
        <v>0</v>
      </c>
      <c r="G152" s="14">
        <v>222.36</v>
      </c>
      <c r="H152" s="14">
        <v>76.98</v>
      </c>
      <c r="I152" s="15">
        <v>-0.18</v>
      </c>
      <c r="J152" s="14">
        <v>76.8</v>
      </c>
      <c r="K152" s="14">
        <v>2923.2</v>
      </c>
    </row>
    <row r="153" spans="1:11" x14ac:dyDescent="0.2">
      <c r="A153" s="2" t="s">
        <v>208</v>
      </c>
      <c r="B153" s="1" t="s">
        <v>209</v>
      </c>
      <c r="C153" s="14">
        <v>2508.6</v>
      </c>
      <c r="D153" s="14">
        <v>2508.6</v>
      </c>
      <c r="E153" s="15">
        <v>-160.30000000000001</v>
      </c>
      <c r="F153" s="14">
        <v>0</v>
      </c>
      <c r="G153" s="14">
        <v>168.9</v>
      </c>
      <c r="H153" s="14">
        <v>8.6</v>
      </c>
      <c r="I153" s="14">
        <v>0</v>
      </c>
      <c r="J153" s="14">
        <v>8.6</v>
      </c>
      <c r="K153" s="14">
        <v>2500</v>
      </c>
    </row>
    <row r="154" spans="1:11" x14ac:dyDescent="0.2">
      <c r="A154" s="2" t="s">
        <v>210</v>
      </c>
      <c r="B154" s="1" t="s">
        <v>211</v>
      </c>
      <c r="C154" s="14">
        <v>2211</v>
      </c>
      <c r="D154" s="14">
        <v>2211</v>
      </c>
      <c r="E154" s="15">
        <v>-174.78</v>
      </c>
      <c r="F154" s="15">
        <v>-38.270000000000003</v>
      </c>
      <c r="G154" s="14">
        <v>136.52000000000001</v>
      </c>
      <c r="H154" s="14">
        <v>0</v>
      </c>
      <c r="I154" s="14">
        <v>7.0000000000000007E-2</v>
      </c>
      <c r="J154" s="14">
        <v>-38.200000000000003</v>
      </c>
      <c r="K154" s="14">
        <v>2249.1999999999998</v>
      </c>
    </row>
    <row r="155" spans="1:11" x14ac:dyDescent="0.2">
      <c r="A155" s="2" t="s">
        <v>212</v>
      </c>
      <c r="B155" s="1" t="s">
        <v>213</v>
      </c>
      <c r="C155" s="14">
        <v>3501</v>
      </c>
      <c r="D155" s="14">
        <v>3501</v>
      </c>
      <c r="E155" s="15">
        <v>-125.1</v>
      </c>
      <c r="F155" s="14">
        <v>0</v>
      </c>
      <c r="G155" s="14">
        <v>276.87</v>
      </c>
      <c r="H155" s="14">
        <v>151.77000000000001</v>
      </c>
      <c r="I155" s="15">
        <v>-0.17</v>
      </c>
      <c r="J155" s="14">
        <v>151.6</v>
      </c>
      <c r="K155" s="14">
        <v>3349.4</v>
      </c>
    </row>
    <row r="156" spans="1:11" s="7" customFormat="1" x14ac:dyDescent="0.2">
      <c r="A156" s="17" t="s">
        <v>35</v>
      </c>
      <c r="C156" s="7" t="s">
        <v>36</v>
      </c>
      <c r="D156" s="7" t="s">
        <v>36</v>
      </c>
      <c r="E156" s="7" t="s">
        <v>36</v>
      </c>
      <c r="F156" s="7" t="s">
        <v>36</v>
      </c>
      <c r="G156" s="7" t="s">
        <v>36</v>
      </c>
      <c r="H156" s="7" t="s">
        <v>36</v>
      </c>
      <c r="I156" s="7" t="s">
        <v>36</v>
      </c>
      <c r="J156" s="7" t="s">
        <v>36</v>
      </c>
      <c r="K156" s="7" t="s">
        <v>36</v>
      </c>
    </row>
    <row r="157" spans="1:11" x14ac:dyDescent="0.2">
      <c r="C157" s="19">
        <v>53383.05</v>
      </c>
      <c r="D157" s="19">
        <v>53383.05</v>
      </c>
      <c r="E157" s="20">
        <v>-3590.14</v>
      </c>
      <c r="F157" s="20">
        <v>-672.7</v>
      </c>
      <c r="G157" s="19">
        <v>3643.07</v>
      </c>
      <c r="H157" s="19">
        <v>725.62</v>
      </c>
      <c r="I157" s="20">
        <v>-0.47</v>
      </c>
      <c r="J157" s="19">
        <v>52.45</v>
      </c>
      <c r="K157" s="19">
        <v>53330.6</v>
      </c>
    </row>
    <row r="159" spans="1:11" x14ac:dyDescent="0.2">
      <c r="A159" s="12" t="s">
        <v>214</v>
      </c>
    </row>
    <row r="160" spans="1:11" x14ac:dyDescent="0.2">
      <c r="A160" s="2" t="s">
        <v>215</v>
      </c>
      <c r="B160" s="1" t="s">
        <v>216</v>
      </c>
      <c r="C160" s="14">
        <v>1929.45</v>
      </c>
      <c r="D160" s="14">
        <v>1929.45</v>
      </c>
      <c r="E160" s="15">
        <v>-188.71</v>
      </c>
      <c r="F160" s="15">
        <v>-76.2</v>
      </c>
      <c r="G160" s="14">
        <v>112.52</v>
      </c>
      <c r="H160" s="14">
        <v>0</v>
      </c>
      <c r="I160" s="14">
        <v>0.05</v>
      </c>
      <c r="J160" s="14">
        <v>-76.150000000000006</v>
      </c>
      <c r="K160" s="14">
        <v>2005.6</v>
      </c>
    </row>
    <row r="161" spans="1:11" x14ac:dyDescent="0.2">
      <c r="A161" s="2" t="s">
        <v>217</v>
      </c>
      <c r="B161" s="1" t="s">
        <v>218</v>
      </c>
      <c r="C161" s="14">
        <v>2505</v>
      </c>
      <c r="D161" s="14">
        <v>2505</v>
      </c>
      <c r="E161" s="15">
        <v>-160.30000000000001</v>
      </c>
      <c r="F161" s="14">
        <v>0</v>
      </c>
      <c r="G161" s="14">
        <v>168.5</v>
      </c>
      <c r="H161" s="14">
        <v>8.2100000000000009</v>
      </c>
      <c r="I161" s="15">
        <v>-0.01</v>
      </c>
      <c r="J161" s="14">
        <v>8.1999999999999993</v>
      </c>
      <c r="K161" s="14">
        <v>2496.8000000000002</v>
      </c>
    </row>
    <row r="162" spans="1:11" x14ac:dyDescent="0.2">
      <c r="A162" s="2" t="s">
        <v>219</v>
      </c>
      <c r="B162" s="1" t="s">
        <v>220</v>
      </c>
      <c r="C162" s="14">
        <v>1795.95</v>
      </c>
      <c r="D162" s="14">
        <v>1795.95</v>
      </c>
      <c r="E162" s="15">
        <v>-188.71</v>
      </c>
      <c r="F162" s="15">
        <v>-84.74</v>
      </c>
      <c r="G162" s="14">
        <v>103.97</v>
      </c>
      <c r="H162" s="14">
        <v>0</v>
      </c>
      <c r="I162" s="14">
        <v>0.09</v>
      </c>
      <c r="J162" s="14">
        <v>-84.65</v>
      </c>
      <c r="K162" s="14">
        <v>1880.6</v>
      </c>
    </row>
    <row r="163" spans="1:11" x14ac:dyDescent="0.2">
      <c r="A163" s="2" t="s">
        <v>221</v>
      </c>
      <c r="B163" s="1" t="s">
        <v>222</v>
      </c>
      <c r="C163" s="14">
        <v>1441.5</v>
      </c>
      <c r="D163" s="14">
        <v>1441.5</v>
      </c>
      <c r="E163" s="15">
        <v>-200.63</v>
      </c>
      <c r="F163" s="15">
        <v>-119.35</v>
      </c>
      <c r="G163" s="14">
        <v>81.290000000000006</v>
      </c>
      <c r="H163" s="14">
        <v>0</v>
      </c>
      <c r="I163" s="15">
        <v>-0.15</v>
      </c>
      <c r="J163" s="14">
        <v>-119.5</v>
      </c>
      <c r="K163" s="14">
        <v>1561</v>
      </c>
    </row>
    <row r="164" spans="1:11" x14ac:dyDescent="0.2">
      <c r="A164" s="2" t="s">
        <v>223</v>
      </c>
      <c r="B164" s="1" t="s">
        <v>224</v>
      </c>
      <c r="C164" s="14">
        <v>689.4</v>
      </c>
      <c r="D164" s="14">
        <v>689.4</v>
      </c>
      <c r="E164" s="15">
        <v>-200.83</v>
      </c>
      <c r="F164" s="15">
        <v>-167.68</v>
      </c>
      <c r="G164" s="14">
        <v>33.15</v>
      </c>
      <c r="H164" s="14">
        <v>0</v>
      </c>
      <c r="I164" s="14">
        <v>0.08</v>
      </c>
      <c r="J164" s="14">
        <v>-167.6</v>
      </c>
      <c r="K164" s="14">
        <v>857</v>
      </c>
    </row>
    <row r="165" spans="1:11" x14ac:dyDescent="0.2">
      <c r="A165" s="2" t="s">
        <v>225</v>
      </c>
      <c r="B165" s="1" t="s">
        <v>226</v>
      </c>
      <c r="C165" s="14">
        <v>2218.9499999999998</v>
      </c>
      <c r="D165" s="14">
        <v>2218.9499999999998</v>
      </c>
      <c r="E165" s="15">
        <v>-174.78</v>
      </c>
      <c r="F165" s="15">
        <v>-37.4</v>
      </c>
      <c r="G165" s="14">
        <v>137.38</v>
      </c>
      <c r="H165" s="14">
        <v>0</v>
      </c>
      <c r="I165" s="14">
        <v>0.15</v>
      </c>
      <c r="J165" s="14">
        <v>-37.25</v>
      </c>
      <c r="K165" s="14">
        <v>2256.1999999999998</v>
      </c>
    </row>
    <row r="166" spans="1:11" x14ac:dyDescent="0.2">
      <c r="A166" s="2" t="s">
        <v>227</v>
      </c>
      <c r="B166" s="1" t="s">
        <v>228</v>
      </c>
      <c r="C166" s="14">
        <v>2400</v>
      </c>
      <c r="D166" s="14">
        <v>2400</v>
      </c>
      <c r="E166" s="15">
        <v>-160.30000000000001</v>
      </c>
      <c r="F166" s="15">
        <v>-3.22</v>
      </c>
      <c r="G166" s="14">
        <v>157.08000000000001</v>
      </c>
      <c r="H166" s="14">
        <v>0</v>
      </c>
      <c r="I166" s="14">
        <v>0.02</v>
      </c>
      <c r="J166" s="14">
        <v>-3.2</v>
      </c>
      <c r="K166" s="14">
        <v>2403.1999999999998</v>
      </c>
    </row>
    <row r="167" spans="1:11" x14ac:dyDescent="0.2">
      <c r="A167" s="2" t="s">
        <v>229</v>
      </c>
      <c r="B167" s="1" t="s">
        <v>230</v>
      </c>
      <c r="C167" s="14">
        <v>768.45</v>
      </c>
      <c r="D167" s="14">
        <v>768.45</v>
      </c>
      <c r="E167" s="15">
        <v>-200.83</v>
      </c>
      <c r="F167" s="15">
        <v>-162.62</v>
      </c>
      <c r="G167" s="14">
        <v>38.21</v>
      </c>
      <c r="H167" s="14">
        <v>0</v>
      </c>
      <c r="I167" s="14">
        <v>7.0000000000000007E-2</v>
      </c>
      <c r="J167" s="14">
        <v>-162.55000000000001</v>
      </c>
      <c r="K167" s="14">
        <v>931</v>
      </c>
    </row>
    <row r="168" spans="1:11" x14ac:dyDescent="0.2">
      <c r="A168" s="2" t="s">
        <v>231</v>
      </c>
      <c r="B168" s="1" t="s">
        <v>232</v>
      </c>
      <c r="C168" s="14">
        <v>1795.95</v>
      </c>
      <c r="D168" s="14">
        <v>1795.95</v>
      </c>
      <c r="E168" s="15">
        <v>-188.71</v>
      </c>
      <c r="F168" s="15">
        <v>-84.74</v>
      </c>
      <c r="G168" s="14">
        <v>103.97</v>
      </c>
      <c r="H168" s="14">
        <v>0</v>
      </c>
      <c r="I168" s="14">
        <v>0.09</v>
      </c>
      <c r="J168" s="14">
        <v>-84.65</v>
      </c>
      <c r="K168" s="14">
        <v>1880.6</v>
      </c>
    </row>
    <row r="169" spans="1:11" x14ac:dyDescent="0.2">
      <c r="A169" s="2" t="s">
        <v>233</v>
      </c>
      <c r="B169" s="1" t="s">
        <v>234</v>
      </c>
      <c r="C169" s="14">
        <v>110.25</v>
      </c>
      <c r="D169" s="14">
        <v>110.25</v>
      </c>
      <c r="E169" s="15">
        <v>-200.83</v>
      </c>
      <c r="F169" s="15">
        <v>-198.72</v>
      </c>
      <c r="G169" s="14">
        <v>2.12</v>
      </c>
      <c r="H169" s="14">
        <v>0</v>
      </c>
      <c r="I169" s="15">
        <v>-0.03</v>
      </c>
      <c r="J169" s="14">
        <v>-198.75</v>
      </c>
      <c r="K169" s="14">
        <v>309</v>
      </c>
    </row>
    <row r="170" spans="1:11" x14ac:dyDescent="0.2">
      <c r="A170" s="2" t="s">
        <v>235</v>
      </c>
      <c r="B170" s="1" t="s">
        <v>236</v>
      </c>
      <c r="C170" s="14">
        <v>2509.5</v>
      </c>
      <c r="D170" s="14">
        <v>2509.5</v>
      </c>
      <c r="E170" s="15">
        <v>-160.30000000000001</v>
      </c>
      <c r="F170" s="14">
        <v>0</v>
      </c>
      <c r="G170" s="14">
        <v>168.99</v>
      </c>
      <c r="H170" s="14">
        <v>8.6999999999999993</v>
      </c>
      <c r="I170" s="14">
        <v>0</v>
      </c>
      <c r="J170" s="14">
        <v>8.6999999999999993</v>
      </c>
      <c r="K170" s="14">
        <v>2500.8000000000002</v>
      </c>
    </row>
    <row r="171" spans="1:11" x14ac:dyDescent="0.2">
      <c r="A171" s="2" t="s">
        <v>237</v>
      </c>
      <c r="B171" s="1" t="s">
        <v>238</v>
      </c>
      <c r="C171" s="14">
        <v>1795.95</v>
      </c>
      <c r="D171" s="14">
        <v>1795.95</v>
      </c>
      <c r="E171" s="15">
        <v>-188.71</v>
      </c>
      <c r="F171" s="15">
        <v>-84.74</v>
      </c>
      <c r="G171" s="14">
        <v>103.97</v>
      </c>
      <c r="H171" s="14">
        <v>0</v>
      </c>
      <c r="I171" s="14">
        <v>0.09</v>
      </c>
      <c r="J171" s="14">
        <v>-84.65</v>
      </c>
      <c r="K171" s="14">
        <v>1880.6</v>
      </c>
    </row>
    <row r="172" spans="1:11" x14ac:dyDescent="0.2">
      <c r="A172" s="2" t="s">
        <v>239</v>
      </c>
      <c r="B172" s="1" t="s">
        <v>240</v>
      </c>
      <c r="C172" s="14">
        <v>2509.5</v>
      </c>
      <c r="D172" s="14">
        <v>2509.5</v>
      </c>
      <c r="E172" s="15">
        <v>-160.30000000000001</v>
      </c>
      <c r="F172" s="14">
        <v>0</v>
      </c>
      <c r="G172" s="14">
        <v>168.99</v>
      </c>
      <c r="H172" s="14">
        <v>8.6999999999999993</v>
      </c>
      <c r="I172" s="14">
        <v>0</v>
      </c>
      <c r="J172" s="14">
        <v>8.6999999999999993</v>
      </c>
      <c r="K172" s="14">
        <v>2500.8000000000002</v>
      </c>
    </row>
    <row r="173" spans="1:11" x14ac:dyDescent="0.2">
      <c r="A173" s="2" t="s">
        <v>241</v>
      </c>
      <c r="B173" s="1" t="s">
        <v>242</v>
      </c>
      <c r="C173" s="14">
        <v>768.45</v>
      </c>
      <c r="D173" s="14">
        <v>768.45</v>
      </c>
      <c r="E173" s="15">
        <v>-200.83</v>
      </c>
      <c r="F173" s="15">
        <v>-162.62</v>
      </c>
      <c r="G173" s="14">
        <v>38.21</v>
      </c>
      <c r="H173" s="14">
        <v>0</v>
      </c>
      <c r="I173" s="14">
        <v>7.0000000000000007E-2</v>
      </c>
      <c r="J173" s="14">
        <v>-162.55000000000001</v>
      </c>
      <c r="K173" s="14">
        <v>931</v>
      </c>
    </row>
    <row r="174" spans="1:11" x14ac:dyDescent="0.2">
      <c r="A174" s="2" t="s">
        <v>243</v>
      </c>
      <c r="B174" s="1" t="s">
        <v>244</v>
      </c>
      <c r="C174" s="14">
        <v>8524.5</v>
      </c>
      <c r="D174" s="14">
        <v>8524.5</v>
      </c>
      <c r="E174" s="14">
        <v>0</v>
      </c>
      <c r="F174" s="14">
        <v>0</v>
      </c>
      <c r="G174" s="14">
        <v>1273.57</v>
      </c>
      <c r="H174" s="14">
        <v>1273.57</v>
      </c>
      <c r="I174" s="14">
        <v>0.13</v>
      </c>
      <c r="J174" s="14">
        <v>1273.7</v>
      </c>
      <c r="K174" s="14">
        <v>7250.8</v>
      </c>
    </row>
    <row r="175" spans="1:11" x14ac:dyDescent="0.2">
      <c r="A175" s="2" t="s">
        <v>245</v>
      </c>
      <c r="B175" s="1" t="s">
        <v>246</v>
      </c>
      <c r="C175" s="14">
        <v>1929.15</v>
      </c>
      <c r="D175" s="14">
        <v>1929.15</v>
      </c>
      <c r="E175" s="15">
        <v>-188.71</v>
      </c>
      <c r="F175" s="15">
        <v>-76.22</v>
      </c>
      <c r="G175" s="14">
        <v>112.5</v>
      </c>
      <c r="H175" s="14">
        <v>0</v>
      </c>
      <c r="I175" s="15">
        <v>-0.03</v>
      </c>
      <c r="J175" s="14">
        <v>-76.25</v>
      </c>
      <c r="K175" s="14">
        <v>2005.4</v>
      </c>
    </row>
    <row r="176" spans="1:11" x14ac:dyDescent="0.2">
      <c r="A176" s="2" t="s">
        <v>247</v>
      </c>
      <c r="B176" s="1" t="s">
        <v>248</v>
      </c>
      <c r="C176" s="14">
        <v>1923.45</v>
      </c>
      <c r="D176" s="14">
        <v>1923.45</v>
      </c>
      <c r="E176" s="15">
        <v>-188.71</v>
      </c>
      <c r="F176" s="15">
        <v>-76.58</v>
      </c>
      <c r="G176" s="14">
        <v>112.13</v>
      </c>
      <c r="H176" s="14">
        <v>0</v>
      </c>
      <c r="I176" s="14">
        <v>0.03</v>
      </c>
      <c r="J176" s="14">
        <v>-76.55</v>
      </c>
      <c r="K176" s="14">
        <v>2000</v>
      </c>
    </row>
    <row r="177" spans="1:11" x14ac:dyDescent="0.2">
      <c r="A177" s="2" t="s">
        <v>249</v>
      </c>
      <c r="B177" s="1" t="s">
        <v>250</v>
      </c>
      <c r="C177" s="14">
        <v>1376.55</v>
      </c>
      <c r="D177" s="14">
        <v>1376.55</v>
      </c>
      <c r="E177" s="15">
        <v>-200.63</v>
      </c>
      <c r="F177" s="15">
        <v>-123.5</v>
      </c>
      <c r="G177" s="14">
        <v>77.13</v>
      </c>
      <c r="H177" s="14">
        <v>0</v>
      </c>
      <c r="I177" s="14">
        <v>0.05</v>
      </c>
      <c r="J177" s="14">
        <v>-123.45</v>
      </c>
      <c r="K177" s="14">
        <v>1500</v>
      </c>
    </row>
    <row r="178" spans="1:11" s="7" customFormat="1" x14ac:dyDescent="0.2">
      <c r="A178" s="17" t="s">
        <v>35</v>
      </c>
      <c r="C178" s="7" t="s">
        <v>36</v>
      </c>
      <c r="D178" s="7" t="s">
        <v>36</v>
      </c>
      <c r="E178" s="7" t="s">
        <v>36</v>
      </c>
      <c r="F178" s="7" t="s">
        <v>36</v>
      </c>
      <c r="G178" s="7" t="s">
        <v>36</v>
      </c>
      <c r="H178" s="7" t="s">
        <v>36</v>
      </c>
      <c r="I178" s="7" t="s">
        <v>36</v>
      </c>
      <c r="J178" s="7" t="s">
        <v>36</v>
      </c>
      <c r="K178" s="7" t="s">
        <v>36</v>
      </c>
    </row>
    <row r="179" spans="1:11" x14ac:dyDescent="0.2">
      <c r="C179" s="19">
        <v>36991.949999999997</v>
      </c>
      <c r="D179" s="19">
        <v>36991.949999999997</v>
      </c>
      <c r="E179" s="20">
        <v>-3152.82</v>
      </c>
      <c r="F179" s="20">
        <v>-1458.33</v>
      </c>
      <c r="G179" s="19">
        <v>2993.68</v>
      </c>
      <c r="H179" s="19">
        <v>1299.18</v>
      </c>
      <c r="I179" s="19">
        <v>0.7</v>
      </c>
      <c r="J179" s="19">
        <v>-158.44999999999999</v>
      </c>
      <c r="K179" s="19">
        <v>37150.400000000001</v>
      </c>
    </row>
    <row r="181" spans="1:11" x14ac:dyDescent="0.2">
      <c r="A181" s="12" t="s">
        <v>251</v>
      </c>
    </row>
    <row r="182" spans="1:11" x14ac:dyDescent="0.2">
      <c r="A182" s="2" t="s">
        <v>252</v>
      </c>
      <c r="B182" s="1" t="s">
        <v>253</v>
      </c>
      <c r="C182" s="14">
        <v>2741.85</v>
      </c>
      <c r="D182" s="14">
        <v>2741.85</v>
      </c>
      <c r="E182" s="15">
        <v>-145.38</v>
      </c>
      <c r="F182" s="14">
        <v>0</v>
      </c>
      <c r="G182" s="14">
        <v>194.27</v>
      </c>
      <c r="H182" s="14">
        <v>48.9</v>
      </c>
      <c r="I182" s="14">
        <v>0.15</v>
      </c>
      <c r="J182" s="14">
        <v>49.05</v>
      </c>
      <c r="K182" s="14">
        <v>2692.8</v>
      </c>
    </row>
    <row r="183" spans="1:11" x14ac:dyDescent="0.2">
      <c r="A183" s="2" t="s">
        <v>254</v>
      </c>
      <c r="B183" s="1" t="s">
        <v>255</v>
      </c>
      <c r="C183" s="14">
        <v>909</v>
      </c>
      <c r="D183" s="14">
        <v>909</v>
      </c>
      <c r="E183" s="15">
        <v>-200.74</v>
      </c>
      <c r="F183" s="15">
        <v>-153.53</v>
      </c>
      <c r="G183" s="14">
        <v>47.21</v>
      </c>
      <c r="H183" s="14">
        <v>0</v>
      </c>
      <c r="I183" s="14">
        <v>0.13</v>
      </c>
      <c r="J183" s="14">
        <v>-153.4</v>
      </c>
      <c r="K183" s="14">
        <v>1062.4000000000001</v>
      </c>
    </row>
    <row r="184" spans="1:11" x14ac:dyDescent="0.2">
      <c r="A184" s="2" t="s">
        <v>256</v>
      </c>
      <c r="B184" s="1" t="s">
        <v>257</v>
      </c>
      <c r="C184" s="14">
        <v>2519.1</v>
      </c>
      <c r="D184" s="14">
        <v>2519.1</v>
      </c>
      <c r="E184" s="15">
        <v>-160.30000000000001</v>
      </c>
      <c r="F184" s="14">
        <v>0</v>
      </c>
      <c r="G184" s="14">
        <v>170.04</v>
      </c>
      <c r="H184" s="14">
        <v>9.74</v>
      </c>
      <c r="I184" s="15">
        <v>-0.04</v>
      </c>
      <c r="J184" s="14">
        <v>9.6999999999999993</v>
      </c>
      <c r="K184" s="14">
        <v>2509.4</v>
      </c>
    </row>
    <row r="185" spans="1:11" x14ac:dyDescent="0.2">
      <c r="A185" s="2" t="s">
        <v>258</v>
      </c>
      <c r="B185" s="1" t="s">
        <v>259</v>
      </c>
      <c r="C185" s="14">
        <v>2273.6999999999998</v>
      </c>
      <c r="D185" s="14">
        <v>2273.6999999999998</v>
      </c>
      <c r="E185" s="15">
        <v>-174.78</v>
      </c>
      <c r="F185" s="15">
        <v>-31.45</v>
      </c>
      <c r="G185" s="14">
        <v>143.34</v>
      </c>
      <c r="H185" s="14">
        <v>0</v>
      </c>
      <c r="I185" s="14">
        <v>0.15</v>
      </c>
      <c r="J185" s="14">
        <v>-31.3</v>
      </c>
      <c r="K185" s="14">
        <v>2305</v>
      </c>
    </row>
    <row r="186" spans="1:11" x14ac:dyDescent="0.2">
      <c r="A186" s="2" t="s">
        <v>260</v>
      </c>
      <c r="B186" s="1" t="s">
        <v>261</v>
      </c>
      <c r="C186" s="14">
        <v>1099.6500000000001</v>
      </c>
      <c r="D186" s="14">
        <v>1099.6500000000001</v>
      </c>
      <c r="E186" s="15">
        <v>-200.74</v>
      </c>
      <c r="F186" s="15">
        <v>-141.33000000000001</v>
      </c>
      <c r="G186" s="14">
        <v>59.41</v>
      </c>
      <c r="H186" s="14">
        <v>0</v>
      </c>
      <c r="I186" s="15">
        <v>-0.02</v>
      </c>
      <c r="J186" s="14">
        <v>-141.35</v>
      </c>
      <c r="K186" s="14">
        <v>1241</v>
      </c>
    </row>
    <row r="187" spans="1:11" x14ac:dyDescent="0.2">
      <c r="A187" s="2" t="s">
        <v>262</v>
      </c>
      <c r="B187" s="1" t="s">
        <v>263</v>
      </c>
      <c r="C187" s="14">
        <v>2273.6999999999998</v>
      </c>
      <c r="D187" s="14">
        <v>2273.6999999999998</v>
      </c>
      <c r="E187" s="15">
        <v>-174.78</v>
      </c>
      <c r="F187" s="15">
        <v>-31.45</v>
      </c>
      <c r="G187" s="14">
        <v>143.34</v>
      </c>
      <c r="H187" s="14">
        <v>0</v>
      </c>
      <c r="I187" s="14">
        <v>0.15</v>
      </c>
      <c r="J187" s="14">
        <v>-31.3</v>
      </c>
      <c r="K187" s="14">
        <v>2305</v>
      </c>
    </row>
    <row r="188" spans="1:11" x14ac:dyDescent="0.2">
      <c r="A188" s="2" t="s">
        <v>264</v>
      </c>
      <c r="B188" s="1" t="s">
        <v>265</v>
      </c>
      <c r="C188" s="14">
        <v>2128.0500000000002</v>
      </c>
      <c r="D188" s="14">
        <v>2128.0500000000002</v>
      </c>
      <c r="E188" s="15">
        <v>-188.71</v>
      </c>
      <c r="F188" s="15">
        <v>-61.22</v>
      </c>
      <c r="G188" s="14">
        <v>127.49</v>
      </c>
      <c r="H188" s="14">
        <v>0</v>
      </c>
      <c r="I188" s="14">
        <v>7.0000000000000007E-2</v>
      </c>
      <c r="J188" s="14">
        <v>-61.15</v>
      </c>
      <c r="K188" s="14">
        <v>2189.1999999999998</v>
      </c>
    </row>
    <row r="189" spans="1:11" x14ac:dyDescent="0.2">
      <c r="A189" s="2" t="s">
        <v>266</v>
      </c>
      <c r="B189" s="1" t="s">
        <v>267</v>
      </c>
      <c r="C189" s="14">
        <v>3466.65</v>
      </c>
      <c r="D189" s="14">
        <v>3466.65</v>
      </c>
      <c r="E189" s="15">
        <v>-125.1</v>
      </c>
      <c r="F189" s="14">
        <v>0</v>
      </c>
      <c r="G189" s="14">
        <v>273.13</v>
      </c>
      <c r="H189" s="14">
        <v>148.03</v>
      </c>
      <c r="I189" s="14">
        <v>0.02</v>
      </c>
      <c r="J189" s="14">
        <v>148.05000000000001</v>
      </c>
      <c r="K189" s="14">
        <v>3318.6</v>
      </c>
    </row>
    <row r="190" spans="1:11" x14ac:dyDescent="0.2">
      <c r="A190" s="2" t="s">
        <v>268</v>
      </c>
      <c r="B190" s="1" t="s">
        <v>269</v>
      </c>
      <c r="C190" s="14">
        <v>2589.75</v>
      </c>
      <c r="D190" s="14">
        <v>2589.75</v>
      </c>
      <c r="E190" s="15">
        <v>-160.30000000000001</v>
      </c>
      <c r="F190" s="14">
        <v>0</v>
      </c>
      <c r="G190" s="14">
        <v>177.73</v>
      </c>
      <c r="H190" s="14">
        <v>17.43</v>
      </c>
      <c r="I190" s="15">
        <v>-0.08</v>
      </c>
      <c r="J190" s="14">
        <v>17.350000000000001</v>
      </c>
      <c r="K190" s="14">
        <v>2572.4</v>
      </c>
    </row>
    <row r="191" spans="1:11" x14ac:dyDescent="0.2">
      <c r="A191" s="2" t="s">
        <v>270</v>
      </c>
      <c r="B191" s="1" t="s">
        <v>271</v>
      </c>
      <c r="C191" s="14">
        <v>1929.15</v>
      </c>
      <c r="D191" s="14">
        <v>1929.15</v>
      </c>
      <c r="E191" s="15">
        <v>-188.71</v>
      </c>
      <c r="F191" s="15">
        <v>-76.22</v>
      </c>
      <c r="G191" s="14">
        <v>112.5</v>
      </c>
      <c r="H191" s="14">
        <v>0</v>
      </c>
      <c r="I191" s="15">
        <v>-0.03</v>
      </c>
      <c r="J191" s="14">
        <v>-76.25</v>
      </c>
      <c r="K191" s="14">
        <v>2005.4</v>
      </c>
    </row>
    <row r="192" spans="1:11" x14ac:dyDescent="0.2">
      <c r="A192" s="2" t="s">
        <v>272</v>
      </c>
      <c r="B192" s="1" t="s">
        <v>273</v>
      </c>
      <c r="C192" s="14">
        <v>1378.05</v>
      </c>
      <c r="D192" s="14">
        <v>1378.05</v>
      </c>
      <c r="E192" s="15">
        <v>-200.63</v>
      </c>
      <c r="F192" s="15">
        <v>-123.41</v>
      </c>
      <c r="G192" s="14">
        <v>77.23</v>
      </c>
      <c r="H192" s="14">
        <v>0</v>
      </c>
      <c r="I192" s="14">
        <v>0.06</v>
      </c>
      <c r="J192" s="14">
        <v>-123.35</v>
      </c>
      <c r="K192" s="14">
        <v>1501.4</v>
      </c>
    </row>
    <row r="193" spans="1:11" s="7" customFormat="1" x14ac:dyDescent="0.2">
      <c r="A193" s="17" t="s">
        <v>35</v>
      </c>
      <c r="C193" s="7" t="s">
        <v>36</v>
      </c>
      <c r="D193" s="7" t="s">
        <v>36</v>
      </c>
      <c r="E193" s="7" t="s">
        <v>36</v>
      </c>
      <c r="F193" s="7" t="s">
        <v>36</v>
      </c>
      <c r="G193" s="7" t="s">
        <v>36</v>
      </c>
      <c r="H193" s="7" t="s">
        <v>36</v>
      </c>
      <c r="I193" s="7" t="s">
        <v>36</v>
      </c>
      <c r="J193" s="7" t="s">
        <v>36</v>
      </c>
      <c r="K193" s="7" t="s">
        <v>36</v>
      </c>
    </row>
    <row r="194" spans="1:11" x14ac:dyDescent="0.2">
      <c r="C194" s="19">
        <v>23308.65</v>
      </c>
      <c r="D194" s="19">
        <v>23308.65</v>
      </c>
      <c r="E194" s="20">
        <v>-1920.17</v>
      </c>
      <c r="F194" s="20">
        <v>-618.61</v>
      </c>
      <c r="G194" s="19">
        <v>1525.69</v>
      </c>
      <c r="H194" s="19">
        <v>224.1</v>
      </c>
      <c r="I194" s="19">
        <v>0.56000000000000005</v>
      </c>
      <c r="J194" s="19">
        <v>-393.95</v>
      </c>
      <c r="K194" s="19">
        <v>23702.6</v>
      </c>
    </row>
    <row r="196" spans="1:11" x14ac:dyDescent="0.2">
      <c r="A196" s="12" t="s">
        <v>274</v>
      </c>
    </row>
    <row r="197" spans="1:11" x14ac:dyDescent="0.2">
      <c r="A197" s="2" t="s">
        <v>275</v>
      </c>
      <c r="B197" s="1" t="s">
        <v>276</v>
      </c>
      <c r="C197" s="14">
        <v>3144.75</v>
      </c>
      <c r="D197" s="14">
        <v>3144.75</v>
      </c>
      <c r="E197" s="15">
        <v>-125.1</v>
      </c>
      <c r="F197" s="14">
        <v>0</v>
      </c>
      <c r="G197" s="14">
        <v>238.11</v>
      </c>
      <c r="H197" s="14">
        <v>113.01</v>
      </c>
      <c r="I197" s="14">
        <v>0.14000000000000001</v>
      </c>
      <c r="J197" s="14">
        <v>113.15</v>
      </c>
      <c r="K197" s="14">
        <v>3031.6</v>
      </c>
    </row>
    <row r="198" spans="1:11" s="7" customFormat="1" x14ac:dyDescent="0.2">
      <c r="A198" s="17" t="s">
        <v>35</v>
      </c>
      <c r="C198" s="7" t="s">
        <v>36</v>
      </c>
      <c r="D198" s="7" t="s">
        <v>36</v>
      </c>
      <c r="E198" s="7" t="s">
        <v>36</v>
      </c>
      <c r="F198" s="7" t="s">
        <v>36</v>
      </c>
      <c r="G198" s="7" t="s">
        <v>36</v>
      </c>
      <c r="H198" s="7" t="s">
        <v>36</v>
      </c>
      <c r="I198" s="7" t="s">
        <v>36</v>
      </c>
      <c r="J198" s="7" t="s">
        <v>36</v>
      </c>
      <c r="K198" s="7" t="s">
        <v>36</v>
      </c>
    </row>
    <row r="199" spans="1:11" x14ac:dyDescent="0.2">
      <c r="C199" s="19">
        <v>3144.75</v>
      </c>
      <c r="D199" s="19">
        <v>3144.75</v>
      </c>
      <c r="E199" s="20">
        <v>-125.1</v>
      </c>
      <c r="F199" s="19">
        <v>0</v>
      </c>
      <c r="G199" s="19">
        <v>238.11</v>
      </c>
      <c r="H199" s="19">
        <v>113.01</v>
      </c>
      <c r="I199" s="19">
        <v>0.14000000000000001</v>
      </c>
      <c r="J199" s="19">
        <v>113.15</v>
      </c>
      <c r="K199" s="19">
        <v>3031.6</v>
      </c>
    </row>
    <row r="201" spans="1:11" x14ac:dyDescent="0.2">
      <c r="A201" s="12" t="s">
        <v>277</v>
      </c>
    </row>
    <row r="202" spans="1:11" x14ac:dyDescent="0.2">
      <c r="A202" s="2" t="s">
        <v>278</v>
      </c>
      <c r="B202" s="1" t="s">
        <v>279</v>
      </c>
      <c r="C202" s="14">
        <v>2500.0500000000002</v>
      </c>
      <c r="D202" s="14">
        <v>2500.0500000000002</v>
      </c>
      <c r="E202" s="15">
        <v>-160.30000000000001</v>
      </c>
      <c r="F202" s="14">
        <v>0</v>
      </c>
      <c r="G202" s="14">
        <v>167.97</v>
      </c>
      <c r="H202" s="14">
        <v>7.67</v>
      </c>
      <c r="I202" s="15">
        <v>-0.02</v>
      </c>
      <c r="J202" s="14">
        <v>7.65</v>
      </c>
      <c r="K202" s="14">
        <v>2492.4</v>
      </c>
    </row>
    <row r="203" spans="1:11" s="7" customFormat="1" x14ac:dyDescent="0.2">
      <c r="A203" s="17" t="s">
        <v>35</v>
      </c>
      <c r="C203" s="7" t="s">
        <v>36</v>
      </c>
      <c r="D203" s="7" t="s">
        <v>36</v>
      </c>
      <c r="E203" s="7" t="s">
        <v>36</v>
      </c>
      <c r="F203" s="7" t="s">
        <v>36</v>
      </c>
      <c r="G203" s="7" t="s">
        <v>36</v>
      </c>
      <c r="H203" s="7" t="s">
        <v>36</v>
      </c>
      <c r="I203" s="7" t="s">
        <v>36</v>
      </c>
      <c r="J203" s="7" t="s">
        <v>36</v>
      </c>
      <c r="K203" s="7" t="s">
        <v>36</v>
      </c>
    </row>
    <row r="204" spans="1:11" x14ac:dyDescent="0.2">
      <c r="C204" s="19">
        <v>2500.0500000000002</v>
      </c>
      <c r="D204" s="19">
        <v>2500.0500000000002</v>
      </c>
      <c r="E204" s="20">
        <v>-160.30000000000001</v>
      </c>
      <c r="F204" s="19">
        <v>0</v>
      </c>
      <c r="G204" s="19">
        <v>167.97</v>
      </c>
      <c r="H204" s="19">
        <v>7.67</v>
      </c>
      <c r="I204" s="20">
        <v>-0.02</v>
      </c>
      <c r="J204" s="19">
        <v>7.65</v>
      </c>
      <c r="K204" s="19">
        <v>2492.4</v>
      </c>
    </row>
    <row r="206" spans="1:11" x14ac:dyDescent="0.2">
      <c r="A206" s="12" t="s">
        <v>280</v>
      </c>
    </row>
    <row r="207" spans="1:11" x14ac:dyDescent="0.2">
      <c r="A207" s="2" t="s">
        <v>281</v>
      </c>
      <c r="B207" s="1" t="s">
        <v>282</v>
      </c>
      <c r="C207" s="14">
        <v>2508.6</v>
      </c>
      <c r="D207" s="14">
        <v>2508.6</v>
      </c>
      <c r="E207" s="15">
        <v>-160.30000000000001</v>
      </c>
      <c r="F207" s="14">
        <v>0</v>
      </c>
      <c r="G207" s="14">
        <v>168.9</v>
      </c>
      <c r="H207" s="14">
        <v>8.6</v>
      </c>
      <c r="I207" s="14">
        <v>0</v>
      </c>
      <c r="J207" s="14">
        <v>8.6</v>
      </c>
      <c r="K207" s="14">
        <v>2500</v>
      </c>
    </row>
    <row r="208" spans="1:11" x14ac:dyDescent="0.2">
      <c r="A208" s="2" t="s">
        <v>283</v>
      </c>
      <c r="B208" s="1" t="s">
        <v>284</v>
      </c>
      <c r="C208" s="14">
        <v>1925.55</v>
      </c>
      <c r="D208" s="14">
        <v>1925.55</v>
      </c>
      <c r="E208" s="15">
        <v>-188.71</v>
      </c>
      <c r="F208" s="15">
        <v>-76.45</v>
      </c>
      <c r="G208" s="14">
        <v>112.27</v>
      </c>
      <c r="H208" s="14">
        <v>0</v>
      </c>
      <c r="I208" s="14">
        <v>0</v>
      </c>
      <c r="J208" s="14">
        <v>-76.45</v>
      </c>
      <c r="K208" s="14">
        <v>2002</v>
      </c>
    </row>
    <row r="209" spans="1:11" x14ac:dyDescent="0.2">
      <c r="A209" s="2" t="s">
        <v>285</v>
      </c>
      <c r="B209" s="1" t="s">
        <v>286</v>
      </c>
      <c r="C209" s="14">
        <v>735.15</v>
      </c>
      <c r="D209" s="14">
        <v>735.15</v>
      </c>
      <c r="E209" s="15">
        <v>-200.83</v>
      </c>
      <c r="F209" s="15">
        <v>-164.75</v>
      </c>
      <c r="G209" s="14">
        <v>36.08</v>
      </c>
      <c r="H209" s="14">
        <v>0</v>
      </c>
      <c r="I209" s="14">
        <v>0.1</v>
      </c>
      <c r="J209" s="14">
        <v>-164.65</v>
      </c>
      <c r="K209" s="14">
        <v>899.8</v>
      </c>
    </row>
    <row r="210" spans="1:11" s="7" customFormat="1" x14ac:dyDescent="0.2">
      <c r="A210" s="17" t="s">
        <v>35</v>
      </c>
      <c r="C210" s="7" t="s">
        <v>36</v>
      </c>
      <c r="D210" s="7" t="s">
        <v>36</v>
      </c>
      <c r="E210" s="7" t="s">
        <v>36</v>
      </c>
      <c r="F210" s="7" t="s">
        <v>36</v>
      </c>
      <c r="G210" s="7" t="s">
        <v>36</v>
      </c>
      <c r="H210" s="7" t="s">
        <v>36</v>
      </c>
      <c r="I210" s="7" t="s">
        <v>36</v>
      </c>
      <c r="J210" s="7" t="s">
        <v>36</v>
      </c>
      <c r="K210" s="7" t="s">
        <v>36</v>
      </c>
    </row>
    <row r="211" spans="1:11" x14ac:dyDescent="0.2">
      <c r="C211" s="19">
        <v>5169.3</v>
      </c>
      <c r="D211" s="19">
        <v>5169.3</v>
      </c>
      <c r="E211" s="20">
        <v>-549.84</v>
      </c>
      <c r="F211" s="20">
        <v>-241.2</v>
      </c>
      <c r="G211" s="19">
        <v>317.25</v>
      </c>
      <c r="H211" s="19">
        <v>8.6</v>
      </c>
      <c r="I211" s="19">
        <v>0.1</v>
      </c>
      <c r="J211" s="19">
        <v>-232.5</v>
      </c>
      <c r="K211" s="19">
        <v>5401.8</v>
      </c>
    </row>
    <row r="213" spans="1:11" s="7" customFormat="1" x14ac:dyDescent="0.2">
      <c r="A213" s="16"/>
      <c r="C213" s="7" t="s">
        <v>287</v>
      </c>
      <c r="D213" s="7" t="s">
        <v>287</v>
      </c>
      <c r="E213" s="7" t="s">
        <v>287</v>
      </c>
      <c r="F213" s="7" t="s">
        <v>287</v>
      </c>
      <c r="G213" s="7" t="s">
        <v>287</v>
      </c>
      <c r="H213" s="7" t="s">
        <v>287</v>
      </c>
      <c r="I213" s="7" t="s">
        <v>287</v>
      </c>
      <c r="J213" s="7" t="s">
        <v>287</v>
      </c>
      <c r="K213" s="7" t="s">
        <v>287</v>
      </c>
    </row>
    <row r="214" spans="1:11" x14ac:dyDescent="0.2">
      <c r="A214" s="17" t="s">
        <v>288</v>
      </c>
      <c r="B214" s="1" t="s">
        <v>289</v>
      </c>
      <c r="C214" s="19">
        <v>352674.15</v>
      </c>
      <c r="D214" s="19">
        <v>352674.15</v>
      </c>
      <c r="E214" s="20">
        <v>-17812.849999999999</v>
      </c>
      <c r="F214" s="20">
        <v>-6640.3</v>
      </c>
      <c r="G214" s="19">
        <v>31251.360000000001</v>
      </c>
      <c r="H214" s="19">
        <v>20078.64</v>
      </c>
      <c r="I214" s="20">
        <v>-0.39</v>
      </c>
      <c r="J214" s="19">
        <v>13437.95</v>
      </c>
      <c r="K214" s="19">
        <v>339236.2</v>
      </c>
    </row>
    <row r="216" spans="1:11" x14ac:dyDescent="0.2">
      <c r="C216" s="1" t="s">
        <v>289</v>
      </c>
      <c r="D216" s="1" t="s">
        <v>289</v>
      </c>
      <c r="E216" s="1" t="s">
        <v>289</v>
      </c>
      <c r="F216" s="1" t="s">
        <v>289</v>
      </c>
      <c r="G216" s="1" t="s">
        <v>289</v>
      </c>
      <c r="H216" s="1" t="s">
        <v>289</v>
      </c>
      <c r="I216" s="1" t="s">
        <v>289</v>
      </c>
      <c r="J216" s="1" t="s">
        <v>289</v>
      </c>
      <c r="K216" s="1" t="s">
        <v>289</v>
      </c>
    </row>
    <row r="217" spans="1:11" x14ac:dyDescent="0.2">
      <c r="A217" s="2" t="s">
        <v>289</v>
      </c>
      <c r="B217" s="1" t="s">
        <v>289</v>
      </c>
      <c r="C217" s="18"/>
      <c r="D217" s="18"/>
      <c r="E217" s="18"/>
      <c r="F217" s="18"/>
      <c r="G217" s="18"/>
      <c r="H217" s="18"/>
      <c r="I217" s="18"/>
      <c r="J217" s="18"/>
      <c r="K217" s="18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7"/>
  <sheetViews>
    <sheetView workbookViewId="0">
      <pane xSplit="1" ySplit="8" topLeftCell="B105" activePane="bottomRight" state="frozen"/>
      <selection pane="topRight" activeCell="B1" sqref="B1"/>
      <selection pane="bottomLeft" activeCell="A9" sqref="A9"/>
      <selection pane="bottomRight" activeCell="B113" sqref="B113:B121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9" t="s">
        <v>289</v>
      </c>
      <c r="C1" s="30"/>
    </row>
    <row r="2" spans="1:11" ht="24.95" customHeight="1" x14ac:dyDescent="0.2">
      <c r="A2" s="4" t="s">
        <v>1</v>
      </c>
      <c r="B2" s="31" t="s">
        <v>2</v>
      </c>
      <c r="C2" s="32"/>
    </row>
    <row r="3" spans="1:11" ht="15.75" x14ac:dyDescent="0.25">
      <c r="B3" s="33" t="s">
        <v>3</v>
      </c>
      <c r="C3" s="30"/>
    </row>
    <row r="4" spans="1:11" ht="15" x14ac:dyDescent="0.25">
      <c r="B4" s="34" t="s">
        <v>299</v>
      </c>
      <c r="C4" s="30"/>
    </row>
    <row r="5" spans="1:11" x14ac:dyDescent="0.2">
      <c r="B5" s="6"/>
    </row>
    <row r="6" spans="1:11" x14ac:dyDescent="0.2">
      <c r="B6" s="6" t="s">
        <v>4</v>
      </c>
    </row>
    <row r="8" spans="1:11" s="5" customFormat="1" ht="23.25" thickBot="1" x14ac:dyDescent="0.25">
      <c r="A8" s="8" t="s">
        <v>5</v>
      </c>
      <c r="B8" s="9" t="s">
        <v>6</v>
      </c>
      <c r="C8" s="9" t="s">
        <v>7</v>
      </c>
      <c r="D8" s="10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9" t="s">
        <v>13</v>
      </c>
      <c r="J8" s="10" t="s">
        <v>14</v>
      </c>
      <c r="K8" s="11" t="s">
        <v>15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16</v>
      </c>
    </row>
    <row r="14" spans="1:11" x14ac:dyDescent="0.2">
      <c r="A14" s="2" t="s">
        <v>17</v>
      </c>
      <c r="B14" s="1" t="s">
        <v>18</v>
      </c>
      <c r="C14" s="14">
        <v>5414.1</v>
      </c>
      <c r="D14" s="14">
        <v>5414.1</v>
      </c>
      <c r="E14" s="14">
        <v>0</v>
      </c>
      <c r="F14" s="14">
        <v>0</v>
      </c>
      <c r="G14" s="14">
        <v>609.19000000000005</v>
      </c>
      <c r="H14" s="14">
        <v>609.19000000000005</v>
      </c>
      <c r="I14" s="14">
        <v>0.11</v>
      </c>
      <c r="J14" s="14">
        <v>609.29999999999995</v>
      </c>
      <c r="K14" s="14">
        <v>4804.8</v>
      </c>
    </row>
    <row r="15" spans="1:11" x14ac:dyDescent="0.2">
      <c r="A15" s="2" t="s">
        <v>19</v>
      </c>
      <c r="B15" s="1" t="s">
        <v>20</v>
      </c>
      <c r="C15" s="14">
        <v>5414.1</v>
      </c>
      <c r="D15" s="14">
        <v>5414.1</v>
      </c>
      <c r="E15" s="14">
        <v>0</v>
      </c>
      <c r="F15" s="14">
        <v>0</v>
      </c>
      <c r="G15" s="14">
        <v>609.19000000000005</v>
      </c>
      <c r="H15" s="14">
        <v>609.19000000000005</v>
      </c>
      <c r="I15" s="14">
        <v>0.11</v>
      </c>
      <c r="J15" s="14">
        <v>609.29999999999995</v>
      </c>
      <c r="K15" s="14">
        <v>4804.8</v>
      </c>
    </row>
    <row r="16" spans="1:11" x14ac:dyDescent="0.2">
      <c r="A16" s="2" t="s">
        <v>21</v>
      </c>
      <c r="B16" s="1" t="s">
        <v>22</v>
      </c>
      <c r="C16" s="14">
        <v>5414.1</v>
      </c>
      <c r="D16" s="14">
        <v>5414.1</v>
      </c>
      <c r="E16" s="14">
        <v>0</v>
      </c>
      <c r="F16" s="14">
        <v>0</v>
      </c>
      <c r="G16" s="14">
        <v>609.19000000000005</v>
      </c>
      <c r="H16" s="14">
        <v>609.19000000000005</v>
      </c>
      <c r="I16" s="14">
        <v>0.11</v>
      </c>
      <c r="J16" s="14">
        <v>609.29999999999995</v>
      </c>
      <c r="K16" s="14">
        <v>4804.8</v>
      </c>
    </row>
    <row r="17" spans="1:11" x14ac:dyDescent="0.2">
      <c r="A17" s="2" t="s">
        <v>23</v>
      </c>
      <c r="B17" s="1" t="s">
        <v>24</v>
      </c>
      <c r="C17" s="14">
        <v>5414.1</v>
      </c>
      <c r="D17" s="14">
        <v>5414.1</v>
      </c>
      <c r="E17" s="14">
        <v>0</v>
      </c>
      <c r="F17" s="14">
        <v>0</v>
      </c>
      <c r="G17" s="14">
        <v>609.19000000000005</v>
      </c>
      <c r="H17" s="14">
        <v>609.19000000000005</v>
      </c>
      <c r="I17" s="14">
        <v>0.11</v>
      </c>
      <c r="J17" s="14">
        <v>609.29999999999995</v>
      </c>
      <c r="K17" s="14">
        <v>4804.8</v>
      </c>
    </row>
    <row r="18" spans="1:11" x14ac:dyDescent="0.2">
      <c r="A18" s="2" t="s">
        <v>25</v>
      </c>
      <c r="B18" s="1" t="s">
        <v>26</v>
      </c>
      <c r="C18" s="14">
        <v>5414.1</v>
      </c>
      <c r="D18" s="14">
        <v>5414.1</v>
      </c>
      <c r="E18" s="14">
        <v>0</v>
      </c>
      <c r="F18" s="14">
        <v>0</v>
      </c>
      <c r="G18" s="14">
        <v>609.19000000000005</v>
      </c>
      <c r="H18" s="14">
        <v>609.19000000000005</v>
      </c>
      <c r="I18" s="14">
        <v>0.11</v>
      </c>
      <c r="J18" s="14">
        <v>609.29999999999995</v>
      </c>
      <c r="K18" s="14">
        <v>4804.8</v>
      </c>
    </row>
    <row r="19" spans="1:11" x14ac:dyDescent="0.2">
      <c r="A19" s="2" t="s">
        <v>27</v>
      </c>
      <c r="B19" s="1" t="s">
        <v>28</v>
      </c>
      <c r="C19" s="14">
        <v>5414.1</v>
      </c>
      <c r="D19" s="14">
        <v>5414.1</v>
      </c>
      <c r="E19" s="14">
        <v>0</v>
      </c>
      <c r="F19" s="14">
        <v>0</v>
      </c>
      <c r="G19" s="14">
        <v>609.19000000000005</v>
      </c>
      <c r="H19" s="14">
        <v>609.19000000000005</v>
      </c>
      <c r="I19" s="14">
        <v>0.11</v>
      </c>
      <c r="J19" s="14">
        <v>609.29999999999995</v>
      </c>
      <c r="K19" s="14">
        <v>4804.8</v>
      </c>
    </row>
    <row r="20" spans="1:11" x14ac:dyDescent="0.2">
      <c r="A20" s="2" t="s">
        <v>29</v>
      </c>
      <c r="B20" s="1" t="s">
        <v>30</v>
      </c>
      <c r="C20" s="14">
        <v>5414.1</v>
      </c>
      <c r="D20" s="14">
        <v>5414.1</v>
      </c>
      <c r="E20" s="14">
        <v>0</v>
      </c>
      <c r="F20" s="14">
        <v>0</v>
      </c>
      <c r="G20" s="14">
        <v>609.19000000000005</v>
      </c>
      <c r="H20" s="14">
        <v>609.19000000000005</v>
      </c>
      <c r="I20" s="14">
        <v>0.11</v>
      </c>
      <c r="J20" s="14">
        <v>609.29999999999995</v>
      </c>
      <c r="K20" s="14">
        <v>4804.8</v>
      </c>
    </row>
    <row r="21" spans="1:11" x14ac:dyDescent="0.2">
      <c r="A21" s="2" t="s">
        <v>31</v>
      </c>
      <c r="B21" s="1" t="s">
        <v>32</v>
      </c>
      <c r="C21" s="14">
        <v>5414.1</v>
      </c>
      <c r="D21" s="14">
        <v>5414.1</v>
      </c>
      <c r="E21" s="14">
        <v>0</v>
      </c>
      <c r="F21" s="14">
        <v>0</v>
      </c>
      <c r="G21" s="14">
        <v>609.19000000000005</v>
      </c>
      <c r="H21" s="14">
        <v>609.19000000000005</v>
      </c>
      <c r="I21" s="14">
        <v>0.11</v>
      </c>
      <c r="J21" s="14">
        <v>609.29999999999995</v>
      </c>
      <c r="K21" s="14">
        <v>4804.8</v>
      </c>
    </row>
    <row r="22" spans="1:11" x14ac:dyDescent="0.2">
      <c r="A22" s="2" t="s">
        <v>33</v>
      </c>
      <c r="B22" s="1" t="s">
        <v>34</v>
      </c>
      <c r="C22" s="14">
        <v>5414.1</v>
      </c>
      <c r="D22" s="14">
        <v>5414.1</v>
      </c>
      <c r="E22" s="14">
        <v>0</v>
      </c>
      <c r="F22" s="14">
        <v>0</v>
      </c>
      <c r="G22" s="14">
        <v>609.19000000000005</v>
      </c>
      <c r="H22" s="14">
        <v>609.19000000000005</v>
      </c>
      <c r="I22" s="14">
        <v>0.11</v>
      </c>
      <c r="J22" s="14">
        <v>609.29999999999995</v>
      </c>
      <c r="K22" s="14">
        <v>4804.8</v>
      </c>
    </row>
    <row r="23" spans="1:11" s="7" customFormat="1" x14ac:dyDescent="0.2">
      <c r="A23" s="17" t="s">
        <v>35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</row>
    <row r="24" spans="1:11" x14ac:dyDescent="0.2">
      <c r="C24" s="19">
        <v>48726.9</v>
      </c>
      <c r="D24" s="19">
        <v>48726.9</v>
      </c>
      <c r="E24" s="19">
        <v>0</v>
      </c>
      <c r="F24" s="19">
        <v>0</v>
      </c>
      <c r="G24" s="19">
        <v>5482.71</v>
      </c>
      <c r="H24" s="19">
        <v>5482.71</v>
      </c>
      <c r="I24" s="19">
        <v>0.99</v>
      </c>
      <c r="J24" s="19">
        <v>5483.7</v>
      </c>
      <c r="K24" s="19">
        <v>43243.199999999997</v>
      </c>
    </row>
    <row r="26" spans="1:11" x14ac:dyDescent="0.2">
      <c r="A26" s="12" t="s">
        <v>37</v>
      </c>
    </row>
    <row r="27" spans="1:11" x14ac:dyDescent="0.2">
      <c r="A27" s="2" t="s">
        <v>38</v>
      </c>
      <c r="B27" s="1" t="s">
        <v>39</v>
      </c>
      <c r="C27" s="14">
        <v>15615.45</v>
      </c>
      <c r="D27" s="14">
        <v>15615.45</v>
      </c>
      <c r="E27" s="14">
        <v>0</v>
      </c>
      <c r="F27" s="14">
        <v>0</v>
      </c>
      <c r="G27" s="14">
        <v>2904.12</v>
      </c>
      <c r="H27" s="14">
        <v>2904.12</v>
      </c>
      <c r="I27" s="15">
        <v>-7.0000000000000007E-2</v>
      </c>
      <c r="J27" s="14">
        <v>2904.05</v>
      </c>
      <c r="K27" s="14">
        <v>12711.4</v>
      </c>
    </row>
    <row r="28" spans="1:11" x14ac:dyDescent="0.2">
      <c r="A28" s="2" t="s">
        <v>40</v>
      </c>
      <c r="B28" s="1" t="s">
        <v>41</v>
      </c>
      <c r="C28" s="14">
        <v>4419.6000000000004</v>
      </c>
      <c r="D28" s="14">
        <v>4419.6000000000004</v>
      </c>
      <c r="E28" s="14">
        <v>0</v>
      </c>
      <c r="F28" s="14">
        <v>0</v>
      </c>
      <c r="G28" s="14">
        <v>419.53</v>
      </c>
      <c r="H28" s="14">
        <v>419.53</v>
      </c>
      <c r="I28" s="14">
        <v>7.0000000000000007E-2</v>
      </c>
      <c r="J28" s="14">
        <v>419.6</v>
      </c>
      <c r="K28" s="14">
        <v>4000</v>
      </c>
    </row>
    <row r="29" spans="1:11" x14ac:dyDescent="0.2">
      <c r="A29" s="2" t="s">
        <v>42</v>
      </c>
      <c r="B29" s="1" t="s">
        <v>43</v>
      </c>
      <c r="C29" s="14">
        <v>1929.15</v>
      </c>
      <c r="D29" s="14">
        <v>1929.15</v>
      </c>
      <c r="E29" s="15">
        <v>-188.71</v>
      </c>
      <c r="F29" s="15">
        <v>-76.22</v>
      </c>
      <c r="G29" s="14">
        <v>112.5</v>
      </c>
      <c r="H29" s="14">
        <v>0</v>
      </c>
      <c r="I29" s="14">
        <v>0.17</v>
      </c>
      <c r="J29" s="14">
        <v>-76.05</v>
      </c>
      <c r="K29" s="14">
        <v>2005.2</v>
      </c>
    </row>
    <row r="30" spans="1:11" x14ac:dyDescent="0.2">
      <c r="A30" s="2" t="s">
        <v>46</v>
      </c>
      <c r="B30" s="1" t="s">
        <v>47</v>
      </c>
      <c r="C30" s="14">
        <v>5049.3</v>
      </c>
      <c r="D30" s="14">
        <v>5049.3</v>
      </c>
      <c r="E30" s="14">
        <v>0</v>
      </c>
      <c r="F30" s="14">
        <v>0</v>
      </c>
      <c r="G30" s="14">
        <v>532.38</v>
      </c>
      <c r="H30" s="14">
        <v>532.38</v>
      </c>
      <c r="I30" s="15">
        <v>-0.08</v>
      </c>
      <c r="J30" s="14">
        <v>532.29999999999995</v>
      </c>
      <c r="K30" s="14">
        <v>4517</v>
      </c>
    </row>
    <row r="31" spans="1:11" x14ac:dyDescent="0.2">
      <c r="A31" s="2" t="s">
        <v>48</v>
      </c>
      <c r="B31" s="1" t="s">
        <v>49</v>
      </c>
      <c r="C31" s="14">
        <v>3000</v>
      </c>
      <c r="D31" s="14">
        <v>3000</v>
      </c>
      <c r="E31" s="15">
        <v>-145.38</v>
      </c>
      <c r="F31" s="14">
        <v>0</v>
      </c>
      <c r="G31" s="14">
        <v>222.36</v>
      </c>
      <c r="H31" s="14">
        <v>76.98</v>
      </c>
      <c r="I31" s="14">
        <v>0.02</v>
      </c>
      <c r="J31" s="14">
        <v>77</v>
      </c>
      <c r="K31" s="14">
        <v>2923</v>
      </c>
    </row>
    <row r="32" spans="1:11" s="7" customFormat="1" x14ac:dyDescent="0.2">
      <c r="A32" s="17" t="s">
        <v>35</v>
      </c>
      <c r="C32" s="7" t="s">
        <v>36</v>
      </c>
      <c r="D32" s="7" t="s">
        <v>36</v>
      </c>
      <c r="E32" s="7" t="s">
        <v>36</v>
      </c>
      <c r="F32" s="7" t="s">
        <v>36</v>
      </c>
      <c r="G32" s="7" t="s">
        <v>36</v>
      </c>
      <c r="H32" s="7" t="s">
        <v>36</v>
      </c>
      <c r="I32" s="7" t="s">
        <v>36</v>
      </c>
      <c r="J32" s="7" t="s">
        <v>36</v>
      </c>
      <c r="K32" s="7" t="s">
        <v>36</v>
      </c>
    </row>
    <row r="33" spans="1:11" x14ac:dyDescent="0.2">
      <c r="C33" s="19">
        <v>30013.5</v>
      </c>
      <c r="D33" s="19">
        <v>30013.5</v>
      </c>
      <c r="E33" s="20">
        <v>-334.09</v>
      </c>
      <c r="F33" s="20">
        <v>-76.22</v>
      </c>
      <c r="G33" s="19">
        <v>4190.8900000000003</v>
      </c>
      <c r="H33" s="19">
        <v>3933.01</v>
      </c>
      <c r="I33" s="19">
        <v>0.11</v>
      </c>
      <c r="J33" s="19">
        <v>3856.9</v>
      </c>
      <c r="K33" s="19">
        <v>26156.6</v>
      </c>
    </row>
    <row r="35" spans="1:11" x14ac:dyDescent="0.2">
      <c r="A35" s="12" t="s">
        <v>50</v>
      </c>
    </row>
    <row r="36" spans="1:11" x14ac:dyDescent="0.2">
      <c r="A36" s="2" t="s">
        <v>51</v>
      </c>
      <c r="B36" s="1" t="s">
        <v>52</v>
      </c>
      <c r="C36" s="14">
        <v>1929.15</v>
      </c>
      <c r="D36" s="14">
        <v>1929.15</v>
      </c>
      <c r="E36" s="15">
        <v>-188.71</v>
      </c>
      <c r="F36" s="15">
        <v>-76.22</v>
      </c>
      <c r="G36" s="14">
        <v>112.5</v>
      </c>
      <c r="H36" s="14">
        <v>0</v>
      </c>
      <c r="I36" s="14">
        <v>0.17</v>
      </c>
      <c r="J36" s="14">
        <v>-76.05</v>
      </c>
      <c r="K36" s="14">
        <v>2005.2</v>
      </c>
    </row>
    <row r="37" spans="1:11" x14ac:dyDescent="0.2">
      <c r="A37" s="2" t="s">
        <v>53</v>
      </c>
      <c r="B37" s="1" t="s">
        <v>54</v>
      </c>
      <c r="C37" s="14">
        <v>8430.6</v>
      </c>
      <c r="D37" s="14">
        <v>8430.6</v>
      </c>
      <c r="E37" s="14">
        <v>0</v>
      </c>
      <c r="F37" s="14">
        <v>0</v>
      </c>
      <c r="G37" s="14">
        <v>1253.51</v>
      </c>
      <c r="H37" s="14">
        <v>1253.51</v>
      </c>
      <c r="I37" s="15">
        <v>-0.11</v>
      </c>
      <c r="J37" s="14">
        <v>1253.4000000000001</v>
      </c>
      <c r="K37" s="14">
        <v>7177.2</v>
      </c>
    </row>
    <row r="38" spans="1:11" s="7" customFormat="1" x14ac:dyDescent="0.2">
      <c r="A38" s="17" t="s">
        <v>35</v>
      </c>
      <c r="C38" s="7" t="s">
        <v>36</v>
      </c>
      <c r="D38" s="7" t="s">
        <v>36</v>
      </c>
      <c r="E38" s="7" t="s">
        <v>36</v>
      </c>
      <c r="F38" s="7" t="s">
        <v>36</v>
      </c>
      <c r="G38" s="7" t="s">
        <v>36</v>
      </c>
      <c r="H38" s="7" t="s">
        <v>36</v>
      </c>
      <c r="I38" s="7" t="s">
        <v>36</v>
      </c>
      <c r="J38" s="7" t="s">
        <v>36</v>
      </c>
      <c r="K38" s="7" t="s">
        <v>36</v>
      </c>
    </row>
    <row r="39" spans="1:11" x14ac:dyDescent="0.2">
      <c r="C39" s="19">
        <v>10359.75</v>
      </c>
      <c r="D39" s="19">
        <v>10359.75</v>
      </c>
      <c r="E39" s="20">
        <v>-188.71</v>
      </c>
      <c r="F39" s="20">
        <v>-76.22</v>
      </c>
      <c r="G39" s="19">
        <v>1366.01</v>
      </c>
      <c r="H39" s="19">
        <v>1253.51</v>
      </c>
      <c r="I39" s="19">
        <v>0.06</v>
      </c>
      <c r="J39" s="19">
        <v>1177.3499999999999</v>
      </c>
      <c r="K39" s="19">
        <v>9182.4</v>
      </c>
    </row>
    <row r="41" spans="1:11" x14ac:dyDescent="0.2">
      <c r="A41" s="12" t="s">
        <v>55</v>
      </c>
    </row>
    <row r="42" spans="1:11" x14ac:dyDescent="0.2">
      <c r="A42" s="2" t="s">
        <v>58</v>
      </c>
      <c r="B42" s="1" t="s">
        <v>59</v>
      </c>
      <c r="C42" s="14">
        <v>6650.25</v>
      </c>
      <c r="D42" s="14">
        <v>6650.25</v>
      </c>
      <c r="E42" s="14">
        <v>0</v>
      </c>
      <c r="F42" s="14">
        <v>0</v>
      </c>
      <c r="G42" s="14">
        <v>873.23</v>
      </c>
      <c r="H42" s="14">
        <v>873.23</v>
      </c>
      <c r="I42" s="14">
        <v>0.02</v>
      </c>
      <c r="J42" s="14">
        <v>873.25</v>
      </c>
      <c r="K42" s="14">
        <v>5777</v>
      </c>
    </row>
    <row r="43" spans="1:11" x14ac:dyDescent="0.2">
      <c r="A43" s="2" t="s">
        <v>60</v>
      </c>
      <c r="B43" s="1" t="s">
        <v>61</v>
      </c>
      <c r="C43" s="14">
        <v>1923.45</v>
      </c>
      <c r="D43" s="14">
        <v>1923.45</v>
      </c>
      <c r="E43" s="15">
        <v>-188.71</v>
      </c>
      <c r="F43" s="15">
        <v>-76.58</v>
      </c>
      <c r="G43" s="14">
        <v>112.13</v>
      </c>
      <c r="H43" s="14">
        <v>0</v>
      </c>
      <c r="I43" s="14">
        <v>0.03</v>
      </c>
      <c r="J43" s="14">
        <v>-76.55</v>
      </c>
      <c r="K43" s="14">
        <v>2000</v>
      </c>
    </row>
    <row r="44" spans="1:11" x14ac:dyDescent="0.2">
      <c r="A44" s="2" t="s">
        <v>298</v>
      </c>
      <c r="B44" s="1" t="s">
        <v>297</v>
      </c>
      <c r="C44" s="14">
        <v>2030.25</v>
      </c>
      <c r="D44" s="14">
        <v>2030.25</v>
      </c>
      <c r="E44" s="15">
        <v>-188.71</v>
      </c>
      <c r="F44" s="15">
        <v>-69.75</v>
      </c>
      <c r="G44" s="14">
        <v>118.97</v>
      </c>
      <c r="H44" s="14">
        <v>0</v>
      </c>
      <c r="I44" s="14">
        <v>0</v>
      </c>
      <c r="J44" s="14">
        <v>-69.75</v>
      </c>
      <c r="K44" s="14">
        <v>2100</v>
      </c>
    </row>
    <row r="45" spans="1:11" s="7" customFormat="1" x14ac:dyDescent="0.2">
      <c r="A45" s="17" t="s">
        <v>35</v>
      </c>
      <c r="C45" s="7" t="s">
        <v>36</v>
      </c>
      <c r="D45" s="7" t="s">
        <v>36</v>
      </c>
      <c r="E45" s="7" t="s">
        <v>36</v>
      </c>
      <c r="F45" s="7" t="s">
        <v>36</v>
      </c>
      <c r="G45" s="7" t="s">
        <v>36</v>
      </c>
      <c r="H45" s="7" t="s">
        <v>36</v>
      </c>
      <c r="I45" s="7" t="s">
        <v>36</v>
      </c>
      <c r="J45" s="7" t="s">
        <v>36</v>
      </c>
      <c r="K45" s="7" t="s">
        <v>36</v>
      </c>
    </row>
    <row r="46" spans="1:11" x14ac:dyDescent="0.2">
      <c r="C46" s="19">
        <v>10603.95</v>
      </c>
      <c r="D46" s="19">
        <v>10603.95</v>
      </c>
      <c r="E46" s="20">
        <v>-377.42</v>
      </c>
      <c r="F46" s="20">
        <v>-146.33000000000001</v>
      </c>
      <c r="G46" s="19">
        <v>1104.33</v>
      </c>
      <c r="H46" s="19">
        <v>873.23</v>
      </c>
      <c r="I46" s="19">
        <v>0.05</v>
      </c>
      <c r="J46" s="19">
        <v>726.95</v>
      </c>
      <c r="K46" s="19">
        <v>9877</v>
      </c>
    </row>
    <row r="48" spans="1:11" x14ac:dyDescent="0.2">
      <c r="A48" s="12" t="s">
        <v>62</v>
      </c>
    </row>
    <row r="49" spans="1:11" x14ac:dyDescent="0.2">
      <c r="A49" s="2" t="s">
        <v>63</v>
      </c>
      <c r="B49" s="1" t="s">
        <v>64</v>
      </c>
      <c r="C49" s="14">
        <v>2239.1999999999998</v>
      </c>
      <c r="D49" s="14">
        <v>2239.1999999999998</v>
      </c>
      <c r="E49" s="15">
        <v>-174.78</v>
      </c>
      <c r="F49" s="15">
        <v>-35.200000000000003</v>
      </c>
      <c r="G49" s="14">
        <v>139.59</v>
      </c>
      <c r="H49" s="14">
        <v>0</v>
      </c>
      <c r="I49" s="14">
        <v>0</v>
      </c>
      <c r="J49" s="14">
        <v>-35.200000000000003</v>
      </c>
      <c r="K49" s="14">
        <v>2274.4</v>
      </c>
    </row>
    <row r="50" spans="1:11" x14ac:dyDescent="0.2">
      <c r="A50" s="2" t="s">
        <v>65</v>
      </c>
      <c r="B50" s="1" t="s">
        <v>66</v>
      </c>
      <c r="C50" s="14">
        <v>2829.6</v>
      </c>
      <c r="D50" s="14">
        <v>2829.6</v>
      </c>
      <c r="E50" s="15">
        <v>-145.38</v>
      </c>
      <c r="F50" s="14">
        <v>0</v>
      </c>
      <c r="G50" s="14">
        <v>203.82</v>
      </c>
      <c r="H50" s="14">
        <v>58.44</v>
      </c>
      <c r="I50" s="15">
        <v>-0.04</v>
      </c>
      <c r="J50" s="14">
        <v>58.4</v>
      </c>
      <c r="K50" s="14">
        <v>2771.2</v>
      </c>
    </row>
    <row r="51" spans="1:11" x14ac:dyDescent="0.2">
      <c r="A51" s="2" t="s">
        <v>67</v>
      </c>
      <c r="B51" s="1" t="s">
        <v>68</v>
      </c>
      <c r="C51" s="14">
        <v>2586.3000000000002</v>
      </c>
      <c r="D51" s="14">
        <v>2586.3000000000002</v>
      </c>
      <c r="E51" s="15">
        <v>-160.30000000000001</v>
      </c>
      <c r="F51" s="14">
        <v>0</v>
      </c>
      <c r="G51" s="14">
        <v>177.35</v>
      </c>
      <c r="H51" s="14">
        <v>17.05</v>
      </c>
      <c r="I51" s="14">
        <v>0.05</v>
      </c>
      <c r="J51" s="14">
        <v>17.100000000000001</v>
      </c>
      <c r="K51" s="14">
        <v>2569.1999999999998</v>
      </c>
    </row>
    <row r="52" spans="1:11" x14ac:dyDescent="0.2">
      <c r="A52" s="2" t="s">
        <v>69</v>
      </c>
      <c r="B52" s="1" t="s">
        <v>70</v>
      </c>
      <c r="C52" s="14">
        <v>3000</v>
      </c>
      <c r="D52" s="14">
        <v>3000</v>
      </c>
      <c r="E52" s="15">
        <v>-145.38</v>
      </c>
      <c r="F52" s="14">
        <v>0</v>
      </c>
      <c r="G52" s="14">
        <v>222.36</v>
      </c>
      <c r="H52" s="14">
        <v>76.98</v>
      </c>
      <c r="I52" s="14">
        <v>0.02</v>
      </c>
      <c r="J52" s="14">
        <v>77</v>
      </c>
      <c r="K52" s="14">
        <v>2923</v>
      </c>
    </row>
    <row r="53" spans="1:11" x14ac:dyDescent="0.2">
      <c r="A53" s="2" t="s">
        <v>71</v>
      </c>
      <c r="B53" s="1" t="s">
        <v>72</v>
      </c>
      <c r="C53" s="14">
        <v>2736.3</v>
      </c>
      <c r="D53" s="14">
        <v>2736.3</v>
      </c>
      <c r="E53" s="15">
        <v>-145.38</v>
      </c>
      <c r="F53" s="14">
        <v>0</v>
      </c>
      <c r="G53" s="14">
        <v>193.67</v>
      </c>
      <c r="H53" s="14">
        <v>48.29</v>
      </c>
      <c r="I53" s="15">
        <v>-0.19</v>
      </c>
      <c r="J53" s="14">
        <v>48.1</v>
      </c>
      <c r="K53" s="14">
        <v>2688.2</v>
      </c>
    </row>
    <row r="54" spans="1:11" x14ac:dyDescent="0.2">
      <c r="A54" s="2" t="s">
        <v>73</v>
      </c>
      <c r="B54" s="1" t="s">
        <v>74</v>
      </c>
      <c r="C54" s="14">
        <v>3144.9</v>
      </c>
      <c r="D54" s="14">
        <v>3144.9</v>
      </c>
      <c r="E54" s="15">
        <v>-125.1</v>
      </c>
      <c r="F54" s="14">
        <v>0</v>
      </c>
      <c r="G54" s="14">
        <v>238.13</v>
      </c>
      <c r="H54" s="14">
        <v>113.02</v>
      </c>
      <c r="I54" s="14">
        <v>0.08</v>
      </c>
      <c r="J54" s="14">
        <v>113.1</v>
      </c>
      <c r="K54" s="14">
        <v>3031.8</v>
      </c>
    </row>
    <row r="55" spans="1:11" x14ac:dyDescent="0.2">
      <c r="A55" s="2" t="s">
        <v>75</v>
      </c>
      <c r="B55" s="1" t="s">
        <v>76</v>
      </c>
      <c r="C55" s="14">
        <v>3383.7</v>
      </c>
      <c r="D55" s="14">
        <v>3383.7</v>
      </c>
      <c r="E55" s="15">
        <v>-125.1</v>
      </c>
      <c r="F55" s="14">
        <v>0</v>
      </c>
      <c r="G55" s="14">
        <v>264.11</v>
      </c>
      <c r="H55" s="14">
        <v>139</v>
      </c>
      <c r="I55" s="14">
        <v>0.1</v>
      </c>
      <c r="J55" s="14">
        <v>139.1</v>
      </c>
      <c r="K55" s="14">
        <v>3244.6</v>
      </c>
    </row>
    <row r="56" spans="1:11" x14ac:dyDescent="0.2">
      <c r="A56" s="2" t="s">
        <v>77</v>
      </c>
      <c r="B56" s="1" t="s">
        <v>78</v>
      </c>
      <c r="C56" s="14">
        <v>2829.6</v>
      </c>
      <c r="D56" s="14">
        <v>2829.6</v>
      </c>
      <c r="E56" s="15">
        <v>-145.38</v>
      </c>
      <c r="F56" s="14">
        <v>0</v>
      </c>
      <c r="G56" s="14">
        <v>203.82</v>
      </c>
      <c r="H56" s="14">
        <v>58.44</v>
      </c>
      <c r="I56" s="15">
        <v>-0.04</v>
      </c>
      <c r="J56" s="14">
        <v>58.4</v>
      </c>
      <c r="K56" s="14">
        <v>2771.2</v>
      </c>
    </row>
    <row r="57" spans="1:11" x14ac:dyDescent="0.2">
      <c r="A57" s="2" t="s">
        <v>79</v>
      </c>
      <c r="B57" s="1" t="s">
        <v>80</v>
      </c>
      <c r="C57" s="14">
        <v>5732.85</v>
      </c>
      <c r="D57" s="14">
        <v>5732.85</v>
      </c>
      <c r="E57" s="14">
        <v>0</v>
      </c>
      <c r="F57" s="14">
        <v>0</v>
      </c>
      <c r="G57" s="14">
        <v>677.27</v>
      </c>
      <c r="H57" s="14">
        <v>677.27</v>
      </c>
      <c r="I57" s="15">
        <v>-0.02</v>
      </c>
      <c r="J57" s="14">
        <v>677.25</v>
      </c>
      <c r="K57" s="14">
        <v>5055.6000000000004</v>
      </c>
    </row>
    <row r="58" spans="1:11" x14ac:dyDescent="0.2">
      <c r="A58" s="2" t="s">
        <v>81</v>
      </c>
      <c r="B58" s="1" t="s">
        <v>82</v>
      </c>
      <c r="C58" s="14">
        <v>2829.6</v>
      </c>
      <c r="D58" s="14">
        <v>2829.6</v>
      </c>
      <c r="E58" s="15">
        <v>-145.38</v>
      </c>
      <c r="F58" s="14">
        <v>0</v>
      </c>
      <c r="G58" s="14">
        <v>203.82</v>
      </c>
      <c r="H58" s="14">
        <v>58.44</v>
      </c>
      <c r="I58" s="15">
        <v>-0.04</v>
      </c>
      <c r="J58" s="14">
        <v>58.4</v>
      </c>
      <c r="K58" s="14">
        <v>2771.2</v>
      </c>
    </row>
    <row r="59" spans="1:11" x14ac:dyDescent="0.2">
      <c r="A59" s="2" t="s">
        <v>83</v>
      </c>
      <c r="B59" s="1" t="s">
        <v>84</v>
      </c>
      <c r="C59" s="14">
        <v>3144.9</v>
      </c>
      <c r="D59" s="14">
        <v>3144.9</v>
      </c>
      <c r="E59" s="15">
        <v>-125.1</v>
      </c>
      <c r="F59" s="14">
        <v>0</v>
      </c>
      <c r="G59" s="14">
        <v>238.13</v>
      </c>
      <c r="H59" s="14">
        <v>113.02</v>
      </c>
      <c r="I59" s="14">
        <v>0.08</v>
      </c>
      <c r="J59" s="14">
        <v>113.1</v>
      </c>
      <c r="K59" s="14">
        <v>3031.8</v>
      </c>
    </row>
    <row r="60" spans="1:11" x14ac:dyDescent="0.2">
      <c r="A60" s="2" t="s">
        <v>85</v>
      </c>
      <c r="B60" s="1" t="s">
        <v>86</v>
      </c>
      <c r="C60" s="14">
        <v>2829.6</v>
      </c>
      <c r="D60" s="14">
        <v>2829.6</v>
      </c>
      <c r="E60" s="15">
        <v>-145.38</v>
      </c>
      <c r="F60" s="14">
        <v>0</v>
      </c>
      <c r="G60" s="14">
        <v>203.82</v>
      </c>
      <c r="H60" s="14">
        <v>58.44</v>
      </c>
      <c r="I60" s="15">
        <v>-0.04</v>
      </c>
      <c r="J60" s="14">
        <v>58.4</v>
      </c>
      <c r="K60" s="14">
        <v>2771.2</v>
      </c>
    </row>
    <row r="61" spans="1:11" s="7" customFormat="1" x14ac:dyDescent="0.2">
      <c r="A61" s="17" t="s">
        <v>35</v>
      </c>
      <c r="C61" s="7" t="s">
        <v>36</v>
      </c>
      <c r="D61" s="7" t="s">
        <v>36</v>
      </c>
      <c r="E61" s="7" t="s">
        <v>36</v>
      </c>
      <c r="F61" s="7" t="s">
        <v>36</v>
      </c>
      <c r="G61" s="7" t="s">
        <v>36</v>
      </c>
      <c r="H61" s="7" t="s">
        <v>36</v>
      </c>
      <c r="I61" s="7" t="s">
        <v>36</v>
      </c>
      <c r="J61" s="7" t="s">
        <v>36</v>
      </c>
      <c r="K61" s="7" t="s">
        <v>36</v>
      </c>
    </row>
    <row r="62" spans="1:11" x14ac:dyDescent="0.2">
      <c r="C62" s="19">
        <v>37286.550000000003</v>
      </c>
      <c r="D62" s="19">
        <v>37286.550000000003</v>
      </c>
      <c r="E62" s="20">
        <v>-1582.66</v>
      </c>
      <c r="F62" s="20">
        <v>-35.200000000000003</v>
      </c>
      <c r="G62" s="19">
        <v>2965.89</v>
      </c>
      <c r="H62" s="19">
        <v>1418.39</v>
      </c>
      <c r="I62" s="20">
        <v>-0.04</v>
      </c>
      <c r="J62" s="19">
        <v>1383.15</v>
      </c>
      <c r="K62" s="19">
        <v>35903.4</v>
      </c>
    </row>
    <row r="64" spans="1:11" x14ac:dyDescent="0.2">
      <c r="A64" s="12" t="s">
        <v>87</v>
      </c>
    </row>
    <row r="65" spans="1:11" x14ac:dyDescent="0.2">
      <c r="A65" s="2" t="s">
        <v>88</v>
      </c>
      <c r="B65" s="1" t="s">
        <v>89</v>
      </c>
      <c r="C65" s="14">
        <v>768.6</v>
      </c>
      <c r="D65" s="14">
        <v>768.6</v>
      </c>
      <c r="E65" s="15">
        <v>-200.83</v>
      </c>
      <c r="F65" s="15">
        <v>-162.61000000000001</v>
      </c>
      <c r="G65" s="14">
        <v>38.22</v>
      </c>
      <c r="H65" s="14">
        <v>0</v>
      </c>
      <c r="I65" s="14">
        <v>0.01</v>
      </c>
      <c r="J65" s="14">
        <v>-162.6</v>
      </c>
      <c r="K65" s="14">
        <v>931.2</v>
      </c>
    </row>
    <row r="66" spans="1:11" x14ac:dyDescent="0.2">
      <c r="A66" s="2" t="s">
        <v>90</v>
      </c>
      <c r="B66" s="1" t="s">
        <v>91</v>
      </c>
      <c r="C66" s="14">
        <v>2586.3000000000002</v>
      </c>
      <c r="D66" s="14">
        <v>2586.3000000000002</v>
      </c>
      <c r="E66" s="15">
        <v>-160.30000000000001</v>
      </c>
      <c r="F66" s="14">
        <v>0</v>
      </c>
      <c r="G66" s="14">
        <v>177.35</v>
      </c>
      <c r="H66" s="14">
        <v>17.05</v>
      </c>
      <c r="I66" s="14">
        <v>0.05</v>
      </c>
      <c r="J66" s="14">
        <v>17.100000000000001</v>
      </c>
      <c r="K66" s="14">
        <v>2569.1999999999998</v>
      </c>
    </row>
    <row r="67" spans="1:11" x14ac:dyDescent="0.2">
      <c r="A67" s="2" t="s">
        <v>92</v>
      </c>
      <c r="B67" s="1" t="s">
        <v>93</v>
      </c>
      <c r="C67" s="14">
        <v>1387.05</v>
      </c>
      <c r="D67" s="14">
        <v>1387.05</v>
      </c>
      <c r="E67" s="15">
        <v>-200.63</v>
      </c>
      <c r="F67" s="15">
        <v>-122.83</v>
      </c>
      <c r="G67" s="14">
        <v>77.8</v>
      </c>
      <c r="H67" s="14">
        <v>0</v>
      </c>
      <c r="I67" s="14">
        <v>0.08</v>
      </c>
      <c r="J67" s="14">
        <v>-122.75</v>
      </c>
      <c r="K67" s="14">
        <v>1509.8</v>
      </c>
    </row>
    <row r="68" spans="1:11" x14ac:dyDescent="0.2">
      <c r="A68" s="2" t="s">
        <v>94</v>
      </c>
      <c r="B68" s="1" t="s">
        <v>95</v>
      </c>
      <c r="C68" s="14">
        <v>1113.5999999999999</v>
      </c>
      <c r="D68" s="14">
        <v>1113.5999999999999</v>
      </c>
      <c r="E68" s="15">
        <v>-200.74</v>
      </c>
      <c r="F68" s="15">
        <v>-140.44</v>
      </c>
      <c r="G68" s="14">
        <v>60.3</v>
      </c>
      <c r="H68" s="14">
        <v>0</v>
      </c>
      <c r="I68" s="14">
        <v>0.04</v>
      </c>
      <c r="J68" s="14">
        <v>-140.4</v>
      </c>
      <c r="K68" s="14">
        <v>1254</v>
      </c>
    </row>
    <row r="69" spans="1:11" x14ac:dyDescent="0.2">
      <c r="A69" s="2" t="s">
        <v>96</v>
      </c>
      <c r="B69" s="1" t="s">
        <v>97</v>
      </c>
      <c r="C69" s="14">
        <v>1113.5999999999999</v>
      </c>
      <c r="D69" s="14">
        <v>1113.5999999999999</v>
      </c>
      <c r="E69" s="15">
        <v>-200.74</v>
      </c>
      <c r="F69" s="15">
        <v>-140.44</v>
      </c>
      <c r="G69" s="14">
        <v>60.3</v>
      </c>
      <c r="H69" s="14">
        <v>0</v>
      </c>
      <c r="I69" s="14">
        <v>0.04</v>
      </c>
      <c r="J69" s="14">
        <v>-140.4</v>
      </c>
      <c r="K69" s="14">
        <v>1254</v>
      </c>
    </row>
    <row r="70" spans="1:11" x14ac:dyDescent="0.2">
      <c r="A70" s="2" t="s">
        <v>98</v>
      </c>
      <c r="B70" s="1" t="s">
        <v>99</v>
      </c>
      <c r="C70" s="14">
        <v>704.85</v>
      </c>
      <c r="D70" s="14">
        <v>704.85</v>
      </c>
      <c r="E70" s="15">
        <v>-200.83</v>
      </c>
      <c r="F70" s="15">
        <v>-166.69</v>
      </c>
      <c r="G70" s="14">
        <v>34.14</v>
      </c>
      <c r="H70" s="14">
        <v>0</v>
      </c>
      <c r="I70" s="15">
        <v>-0.06</v>
      </c>
      <c r="J70" s="14">
        <v>-166.75</v>
      </c>
      <c r="K70" s="14">
        <v>871.6</v>
      </c>
    </row>
    <row r="71" spans="1:11" x14ac:dyDescent="0.2">
      <c r="A71" s="2" t="s">
        <v>100</v>
      </c>
      <c r="B71" s="1" t="s">
        <v>101</v>
      </c>
      <c r="C71" s="14">
        <v>1591.05</v>
      </c>
      <c r="D71" s="14">
        <v>1591.05</v>
      </c>
      <c r="E71" s="15">
        <v>-200.63</v>
      </c>
      <c r="F71" s="15">
        <v>-109.78</v>
      </c>
      <c r="G71" s="14">
        <v>90.86</v>
      </c>
      <c r="H71" s="14">
        <v>0</v>
      </c>
      <c r="I71" s="14">
        <v>0.03</v>
      </c>
      <c r="J71" s="14">
        <v>-109.75</v>
      </c>
      <c r="K71" s="14">
        <v>1700.8</v>
      </c>
    </row>
    <row r="72" spans="1:11" x14ac:dyDescent="0.2">
      <c r="A72" s="2" t="s">
        <v>102</v>
      </c>
      <c r="B72" s="1" t="s">
        <v>103</v>
      </c>
      <c r="C72" s="14">
        <v>3144</v>
      </c>
      <c r="D72" s="14">
        <v>3144</v>
      </c>
      <c r="E72" s="15">
        <v>-125.1</v>
      </c>
      <c r="F72" s="14">
        <v>0</v>
      </c>
      <c r="G72" s="14">
        <v>238.03</v>
      </c>
      <c r="H72" s="14">
        <v>112.93</v>
      </c>
      <c r="I72" s="15">
        <v>-0.13</v>
      </c>
      <c r="J72" s="14">
        <v>112.8</v>
      </c>
      <c r="K72" s="14">
        <v>3031.2</v>
      </c>
    </row>
    <row r="73" spans="1:11" x14ac:dyDescent="0.2">
      <c r="A73" s="2" t="s">
        <v>104</v>
      </c>
      <c r="B73" s="1" t="s">
        <v>105</v>
      </c>
      <c r="C73" s="14">
        <v>768.6</v>
      </c>
      <c r="D73" s="14">
        <v>768.6</v>
      </c>
      <c r="E73" s="15">
        <v>-200.83</v>
      </c>
      <c r="F73" s="15">
        <v>-162.61000000000001</v>
      </c>
      <c r="G73" s="14">
        <v>38.22</v>
      </c>
      <c r="H73" s="14">
        <v>0</v>
      </c>
      <c r="I73" s="14">
        <v>0.01</v>
      </c>
      <c r="J73" s="14">
        <v>-162.6</v>
      </c>
      <c r="K73" s="14">
        <v>931.2</v>
      </c>
    </row>
    <row r="74" spans="1:11" x14ac:dyDescent="0.2">
      <c r="A74" s="2" t="s">
        <v>106</v>
      </c>
      <c r="B74" s="1" t="s">
        <v>107</v>
      </c>
      <c r="C74" s="14">
        <v>1923.45</v>
      </c>
      <c r="D74" s="14">
        <v>1923.45</v>
      </c>
      <c r="E74" s="15">
        <v>-188.71</v>
      </c>
      <c r="F74" s="15">
        <v>-76.58</v>
      </c>
      <c r="G74" s="14">
        <v>112.13</v>
      </c>
      <c r="H74" s="14">
        <v>0</v>
      </c>
      <c r="I74" s="14">
        <v>0.03</v>
      </c>
      <c r="J74" s="14">
        <v>-76.55</v>
      </c>
      <c r="K74" s="14">
        <v>2000</v>
      </c>
    </row>
    <row r="75" spans="1:11" x14ac:dyDescent="0.2">
      <c r="A75" s="2" t="s">
        <v>108</v>
      </c>
      <c r="B75" s="1" t="s">
        <v>109</v>
      </c>
      <c r="C75" s="14">
        <v>1376.4</v>
      </c>
      <c r="D75" s="14">
        <v>1376.4</v>
      </c>
      <c r="E75" s="15">
        <v>-200.63</v>
      </c>
      <c r="F75" s="15">
        <v>-123.51</v>
      </c>
      <c r="G75" s="14">
        <v>77.12</v>
      </c>
      <c r="H75" s="14">
        <v>0</v>
      </c>
      <c r="I75" s="15">
        <v>-0.09</v>
      </c>
      <c r="J75" s="14">
        <v>-123.6</v>
      </c>
      <c r="K75" s="14">
        <v>1500</v>
      </c>
    </row>
    <row r="76" spans="1:11" s="7" customFormat="1" x14ac:dyDescent="0.2">
      <c r="A76" s="17" t="s">
        <v>35</v>
      </c>
      <c r="C76" s="7" t="s">
        <v>36</v>
      </c>
      <c r="D76" s="7" t="s">
        <v>36</v>
      </c>
      <c r="E76" s="7" t="s">
        <v>36</v>
      </c>
      <c r="F76" s="7" t="s">
        <v>36</v>
      </c>
      <c r="G76" s="7" t="s">
        <v>36</v>
      </c>
      <c r="H76" s="7" t="s">
        <v>36</v>
      </c>
      <c r="I76" s="7" t="s">
        <v>36</v>
      </c>
      <c r="J76" s="7" t="s">
        <v>36</v>
      </c>
      <c r="K76" s="7" t="s">
        <v>36</v>
      </c>
    </row>
    <row r="77" spans="1:11" x14ac:dyDescent="0.2">
      <c r="C77" s="19">
        <v>16477.5</v>
      </c>
      <c r="D77" s="19">
        <v>16477.5</v>
      </c>
      <c r="E77" s="20">
        <v>-2079.9699999999998</v>
      </c>
      <c r="F77" s="20">
        <v>-1205.49</v>
      </c>
      <c r="G77" s="19">
        <v>1004.47</v>
      </c>
      <c r="H77" s="19">
        <v>129.97999999999999</v>
      </c>
      <c r="I77" s="19">
        <v>0.01</v>
      </c>
      <c r="J77" s="19">
        <v>-1075.5</v>
      </c>
      <c r="K77" s="19">
        <v>17553</v>
      </c>
    </row>
    <row r="79" spans="1:11" x14ac:dyDescent="0.2">
      <c r="A79" s="12" t="s">
        <v>110</v>
      </c>
    </row>
    <row r="80" spans="1:11" x14ac:dyDescent="0.2">
      <c r="A80" s="2" t="s">
        <v>111</v>
      </c>
      <c r="B80" s="1" t="s">
        <v>112</v>
      </c>
      <c r="C80" s="14">
        <v>2509.5</v>
      </c>
      <c r="D80" s="14">
        <v>2509.5</v>
      </c>
      <c r="E80" s="15">
        <v>-160.30000000000001</v>
      </c>
      <c r="F80" s="14">
        <v>0</v>
      </c>
      <c r="G80" s="14">
        <v>168.99</v>
      </c>
      <c r="H80" s="14">
        <v>8.6999999999999993</v>
      </c>
      <c r="I80" s="14">
        <v>0</v>
      </c>
      <c r="J80" s="14">
        <v>8.6999999999999993</v>
      </c>
      <c r="K80" s="14">
        <v>2500.8000000000002</v>
      </c>
    </row>
    <row r="81" spans="1:11" x14ac:dyDescent="0.2">
      <c r="A81" s="2" t="s">
        <v>113</v>
      </c>
      <c r="B81" s="1" t="s">
        <v>114</v>
      </c>
      <c r="C81" s="14">
        <v>1318.5</v>
      </c>
      <c r="D81" s="14">
        <v>1318.5</v>
      </c>
      <c r="E81" s="15">
        <v>-200.63</v>
      </c>
      <c r="F81" s="15">
        <v>-127.22</v>
      </c>
      <c r="G81" s="14">
        <v>73.42</v>
      </c>
      <c r="H81" s="14">
        <v>0</v>
      </c>
      <c r="I81" s="15">
        <v>-0.08</v>
      </c>
      <c r="J81" s="14">
        <v>-127.3</v>
      </c>
      <c r="K81" s="14">
        <v>1445.8</v>
      </c>
    </row>
    <row r="82" spans="1:11" x14ac:dyDescent="0.2">
      <c r="A82" s="2" t="s">
        <v>115</v>
      </c>
      <c r="B82" s="1" t="s">
        <v>116</v>
      </c>
      <c r="C82" s="14">
        <v>2829.6</v>
      </c>
      <c r="D82" s="14">
        <v>2829.6</v>
      </c>
      <c r="E82" s="15">
        <v>-145.38</v>
      </c>
      <c r="F82" s="14">
        <v>0</v>
      </c>
      <c r="G82" s="14">
        <v>203.82</v>
      </c>
      <c r="H82" s="14">
        <v>58.44</v>
      </c>
      <c r="I82" s="15">
        <v>-0.04</v>
      </c>
      <c r="J82" s="14">
        <v>58.4</v>
      </c>
      <c r="K82" s="14">
        <v>2771.2</v>
      </c>
    </row>
    <row r="83" spans="1:11" x14ac:dyDescent="0.2">
      <c r="A83" s="2" t="s">
        <v>117</v>
      </c>
      <c r="B83" s="1" t="s">
        <v>118</v>
      </c>
      <c r="C83" s="14">
        <v>909.15</v>
      </c>
      <c r="D83" s="14">
        <v>909.15</v>
      </c>
      <c r="E83" s="15">
        <v>-200.74</v>
      </c>
      <c r="F83" s="15">
        <v>-153.52000000000001</v>
      </c>
      <c r="G83" s="14">
        <v>47.22</v>
      </c>
      <c r="H83" s="14">
        <v>0</v>
      </c>
      <c r="I83" s="14">
        <v>7.0000000000000007E-2</v>
      </c>
      <c r="J83" s="14">
        <v>-153.44999999999999</v>
      </c>
      <c r="K83" s="14">
        <v>1062.5999999999999</v>
      </c>
    </row>
    <row r="84" spans="1:11" x14ac:dyDescent="0.2">
      <c r="A84" s="2" t="s">
        <v>119</v>
      </c>
      <c r="B84" s="1" t="s">
        <v>120</v>
      </c>
      <c r="C84" s="14">
        <v>2500.0500000000002</v>
      </c>
      <c r="D84" s="14">
        <v>2500.0500000000002</v>
      </c>
      <c r="E84" s="15">
        <v>-160.30000000000001</v>
      </c>
      <c r="F84" s="14">
        <v>0</v>
      </c>
      <c r="G84" s="14">
        <v>167.97</v>
      </c>
      <c r="H84" s="14">
        <v>7.67</v>
      </c>
      <c r="I84" s="15">
        <v>-0.02</v>
      </c>
      <c r="J84" s="14">
        <v>7.65</v>
      </c>
      <c r="K84" s="14">
        <v>2492.4</v>
      </c>
    </row>
    <row r="85" spans="1:11" s="7" customFormat="1" x14ac:dyDescent="0.2">
      <c r="A85" s="17" t="s">
        <v>35</v>
      </c>
      <c r="C85" s="7" t="s">
        <v>36</v>
      </c>
      <c r="D85" s="7" t="s">
        <v>36</v>
      </c>
      <c r="E85" s="7" t="s">
        <v>36</v>
      </c>
      <c r="F85" s="7" t="s">
        <v>36</v>
      </c>
      <c r="G85" s="7" t="s">
        <v>36</v>
      </c>
      <c r="H85" s="7" t="s">
        <v>36</v>
      </c>
      <c r="I85" s="7" t="s">
        <v>36</v>
      </c>
      <c r="J85" s="7" t="s">
        <v>36</v>
      </c>
      <c r="K85" s="7" t="s">
        <v>36</v>
      </c>
    </row>
    <row r="86" spans="1:11" x14ac:dyDescent="0.2">
      <c r="C86" s="19">
        <v>10066.799999999999</v>
      </c>
      <c r="D86" s="19">
        <v>10066.799999999999</v>
      </c>
      <c r="E86" s="20">
        <v>-867.35</v>
      </c>
      <c r="F86" s="20">
        <v>-280.74</v>
      </c>
      <c r="G86" s="19">
        <v>661.42</v>
      </c>
      <c r="H86" s="19">
        <v>74.81</v>
      </c>
      <c r="I86" s="20">
        <v>-7.0000000000000007E-2</v>
      </c>
      <c r="J86" s="19">
        <v>-206</v>
      </c>
      <c r="K86" s="19">
        <v>10272.799999999999</v>
      </c>
    </row>
    <row r="88" spans="1:11" x14ac:dyDescent="0.2">
      <c r="A88" s="12" t="s">
        <v>121</v>
      </c>
    </row>
    <row r="89" spans="1:11" x14ac:dyDescent="0.2">
      <c r="A89" s="2" t="s">
        <v>122</v>
      </c>
      <c r="B89" s="1" t="s">
        <v>123</v>
      </c>
      <c r="C89" s="14">
        <v>2141.1</v>
      </c>
      <c r="D89" s="14">
        <v>2141.1</v>
      </c>
      <c r="E89" s="15">
        <v>-188.71</v>
      </c>
      <c r="F89" s="15">
        <v>-59.8</v>
      </c>
      <c r="G89" s="14">
        <v>128.91</v>
      </c>
      <c r="H89" s="14">
        <v>0</v>
      </c>
      <c r="I89" s="15">
        <v>-0.1</v>
      </c>
      <c r="J89" s="14">
        <v>-59.9</v>
      </c>
      <c r="K89" s="14">
        <v>2201</v>
      </c>
    </row>
    <row r="90" spans="1:11" x14ac:dyDescent="0.2">
      <c r="A90" s="2" t="s">
        <v>124</v>
      </c>
      <c r="B90" s="1" t="s">
        <v>125</v>
      </c>
      <c r="C90" s="14">
        <v>1795.95</v>
      </c>
      <c r="D90" s="14">
        <v>1795.95</v>
      </c>
      <c r="E90" s="15">
        <v>-188.71</v>
      </c>
      <c r="F90" s="15">
        <v>-84.74</v>
      </c>
      <c r="G90" s="14">
        <v>103.97</v>
      </c>
      <c r="H90" s="14">
        <v>0</v>
      </c>
      <c r="I90" s="14">
        <v>0.09</v>
      </c>
      <c r="J90" s="14">
        <v>-84.65</v>
      </c>
      <c r="K90" s="14">
        <v>1880.6</v>
      </c>
    </row>
    <row r="91" spans="1:11" s="7" customFormat="1" x14ac:dyDescent="0.2">
      <c r="A91" s="17" t="s">
        <v>35</v>
      </c>
      <c r="C91" s="7" t="s">
        <v>36</v>
      </c>
      <c r="D91" s="7" t="s">
        <v>36</v>
      </c>
      <c r="E91" s="7" t="s">
        <v>36</v>
      </c>
      <c r="F91" s="7" t="s">
        <v>36</v>
      </c>
      <c r="G91" s="7" t="s">
        <v>36</v>
      </c>
      <c r="H91" s="7" t="s">
        <v>36</v>
      </c>
      <c r="I91" s="7" t="s">
        <v>36</v>
      </c>
      <c r="J91" s="7" t="s">
        <v>36</v>
      </c>
      <c r="K91" s="7" t="s">
        <v>36</v>
      </c>
    </row>
    <row r="92" spans="1:11" x14ac:dyDescent="0.2">
      <c r="C92" s="19">
        <v>3937.05</v>
      </c>
      <c r="D92" s="19">
        <v>3937.05</v>
      </c>
      <c r="E92" s="20">
        <v>-377.42</v>
      </c>
      <c r="F92" s="20">
        <v>-144.54</v>
      </c>
      <c r="G92" s="19">
        <v>232.88</v>
      </c>
      <c r="H92" s="19">
        <v>0</v>
      </c>
      <c r="I92" s="20">
        <v>-0.01</v>
      </c>
      <c r="J92" s="19">
        <v>-144.55000000000001</v>
      </c>
      <c r="K92" s="19">
        <v>4081.6</v>
      </c>
    </row>
    <row r="94" spans="1:11" x14ac:dyDescent="0.2">
      <c r="A94" s="12" t="s">
        <v>126</v>
      </c>
    </row>
    <row r="95" spans="1:11" x14ac:dyDescent="0.2">
      <c r="A95" s="2" t="s">
        <v>127</v>
      </c>
      <c r="B95" s="1" t="s">
        <v>128</v>
      </c>
      <c r="C95" s="14">
        <v>432.15</v>
      </c>
      <c r="D95" s="14">
        <v>432.15</v>
      </c>
      <c r="E95" s="15">
        <v>-200.83</v>
      </c>
      <c r="F95" s="15">
        <v>-184.14</v>
      </c>
      <c r="G95" s="14">
        <v>16.690000000000001</v>
      </c>
      <c r="H95" s="14">
        <v>0</v>
      </c>
      <c r="I95" s="15">
        <v>-0.11</v>
      </c>
      <c r="J95" s="14">
        <v>-184.25</v>
      </c>
      <c r="K95" s="14">
        <v>616.4</v>
      </c>
    </row>
    <row r="96" spans="1:11" x14ac:dyDescent="0.2">
      <c r="A96" s="2" t="s">
        <v>129</v>
      </c>
      <c r="B96" s="1" t="s">
        <v>130</v>
      </c>
      <c r="C96" s="14">
        <v>432.15</v>
      </c>
      <c r="D96" s="14">
        <v>432.15</v>
      </c>
      <c r="E96" s="15">
        <v>-200.83</v>
      </c>
      <c r="F96" s="15">
        <v>-184.14</v>
      </c>
      <c r="G96" s="14">
        <v>16.690000000000001</v>
      </c>
      <c r="H96" s="14">
        <v>0</v>
      </c>
      <c r="I96" s="15">
        <v>-0.11</v>
      </c>
      <c r="J96" s="14">
        <v>-184.25</v>
      </c>
      <c r="K96" s="14">
        <v>616.4</v>
      </c>
    </row>
    <row r="97" spans="1:11" x14ac:dyDescent="0.2">
      <c r="A97" s="2" t="s">
        <v>131</v>
      </c>
      <c r="B97" s="1" t="s">
        <v>132</v>
      </c>
      <c r="C97" s="14">
        <v>432.15</v>
      </c>
      <c r="D97" s="14">
        <v>432.15</v>
      </c>
      <c r="E97" s="15">
        <v>-200.83</v>
      </c>
      <c r="F97" s="15">
        <v>-184.14</v>
      </c>
      <c r="G97" s="14">
        <v>16.690000000000001</v>
      </c>
      <c r="H97" s="14">
        <v>0</v>
      </c>
      <c r="I97" s="15">
        <v>-0.11</v>
      </c>
      <c r="J97" s="14">
        <v>-184.25</v>
      </c>
      <c r="K97" s="14">
        <v>616.4</v>
      </c>
    </row>
    <row r="98" spans="1:11" x14ac:dyDescent="0.2">
      <c r="A98" s="2" t="s">
        <v>133</v>
      </c>
      <c r="B98" s="1" t="s">
        <v>134</v>
      </c>
      <c r="C98" s="14">
        <v>431.85</v>
      </c>
      <c r="D98" s="14">
        <v>431.85</v>
      </c>
      <c r="E98" s="15">
        <v>-200.83</v>
      </c>
      <c r="F98" s="15">
        <v>-184.16</v>
      </c>
      <c r="G98" s="14">
        <v>16.670000000000002</v>
      </c>
      <c r="H98" s="14">
        <v>0</v>
      </c>
      <c r="I98" s="14">
        <v>0.01</v>
      </c>
      <c r="J98" s="14">
        <v>-184.15</v>
      </c>
      <c r="K98" s="14">
        <v>616</v>
      </c>
    </row>
    <row r="99" spans="1:11" x14ac:dyDescent="0.2">
      <c r="A99" s="2" t="s">
        <v>135</v>
      </c>
      <c r="B99" s="1" t="s">
        <v>136</v>
      </c>
      <c r="C99" s="14">
        <v>431.85</v>
      </c>
      <c r="D99" s="14">
        <v>431.85</v>
      </c>
      <c r="E99" s="15">
        <v>-200.83</v>
      </c>
      <c r="F99" s="15">
        <v>-184.16</v>
      </c>
      <c r="G99" s="14">
        <v>16.670000000000002</v>
      </c>
      <c r="H99" s="14">
        <v>0</v>
      </c>
      <c r="I99" s="14">
        <v>0.01</v>
      </c>
      <c r="J99" s="14">
        <v>-184.15</v>
      </c>
      <c r="K99" s="14">
        <v>616</v>
      </c>
    </row>
    <row r="100" spans="1:11" x14ac:dyDescent="0.2">
      <c r="A100" s="2" t="s">
        <v>137</v>
      </c>
      <c r="B100" s="1" t="s">
        <v>138</v>
      </c>
      <c r="C100" s="14">
        <v>431.85</v>
      </c>
      <c r="D100" s="14">
        <v>431.85</v>
      </c>
      <c r="E100" s="15">
        <v>-200.83</v>
      </c>
      <c r="F100" s="15">
        <v>-184.16</v>
      </c>
      <c r="G100" s="14">
        <v>16.670000000000002</v>
      </c>
      <c r="H100" s="14">
        <v>0</v>
      </c>
      <c r="I100" s="14">
        <v>0.01</v>
      </c>
      <c r="J100" s="14">
        <v>-184.15</v>
      </c>
      <c r="K100" s="14">
        <v>616</v>
      </c>
    </row>
    <row r="101" spans="1:11" s="7" customFormat="1" x14ac:dyDescent="0.2">
      <c r="A101" s="17" t="s">
        <v>35</v>
      </c>
      <c r="C101" s="7" t="s">
        <v>36</v>
      </c>
      <c r="D101" s="7" t="s">
        <v>36</v>
      </c>
      <c r="E101" s="7" t="s">
        <v>36</v>
      </c>
      <c r="F101" s="7" t="s">
        <v>36</v>
      </c>
      <c r="G101" s="7" t="s">
        <v>36</v>
      </c>
      <c r="H101" s="7" t="s">
        <v>36</v>
      </c>
      <c r="I101" s="7" t="s">
        <v>36</v>
      </c>
      <c r="J101" s="7" t="s">
        <v>36</v>
      </c>
      <c r="K101" s="7" t="s">
        <v>36</v>
      </c>
    </row>
    <row r="102" spans="1:11" x14ac:dyDescent="0.2">
      <c r="C102" s="19">
        <v>2592</v>
      </c>
      <c r="D102" s="19">
        <v>2592</v>
      </c>
      <c r="E102" s="20">
        <v>-1204.98</v>
      </c>
      <c r="F102" s="20">
        <v>-1104.9000000000001</v>
      </c>
      <c r="G102" s="19">
        <v>100.08</v>
      </c>
      <c r="H102" s="19">
        <v>0</v>
      </c>
      <c r="I102" s="20">
        <v>-0.3</v>
      </c>
      <c r="J102" s="19">
        <v>-1105.2</v>
      </c>
      <c r="K102" s="19">
        <v>3697.2</v>
      </c>
    </row>
    <row r="104" spans="1:11" x14ac:dyDescent="0.2">
      <c r="A104" s="12" t="s">
        <v>139</v>
      </c>
    </row>
    <row r="105" spans="1:11" x14ac:dyDescent="0.2">
      <c r="A105" s="2" t="s">
        <v>140</v>
      </c>
      <c r="B105" s="1" t="s">
        <v>141</v>
      </c>
      <c r="C105" s="14">
        <v>831.9</v>
      </c>
      <c r="D105" s="14">
        <v>831.9</v>
      </c>
      <c r="E105" s="15">
        <v>-200.83</v>
      </c>
      <c r="F105" s="15">
        <v>-158.56</v>
      </c>
      <c r="G105" s="14">
        <v>42.27</v>
      </c>
      <c r="H105" s="14">
        <v>0</v>
      </c>
      <c r="I105" s="14">
        <v>0.06</v>
      </c>
      <c r="J105" s="14">
        <v>-158.5</v>
      </c>
      <c r="K105" s="14">
        <v>990.4</v>
      </c>
    </row>
    <row r="106" spans="1:11" x14ac:dyDescent="0.2">
      <c r="A106" s="2" t="s">
        <v>142</v>
      </c>
      <c r="B106" s="1" t="s">
        <v>143</v>
      </c>
      <c r="C106" s="14">
        <v>831.9</v>
      </c>
      <c r="D106" s="14">
        <v>831.9</v>
      </c>
      <c r="E106" s="15">
        <v>-200.83</v>
      </c>
      <c r="F106" s="15">
        <v>-158.56</v>
      </c>
      <c r="G106" s="14">
        <v>42.27</v>
      </c>
      <c r="H106" s="14">
        <v>0</v>
      </c>
      <c r="I106" s="14">
        <v>0.06</v>
      </c>
      <c r="J106" s="14">
        <v>-158.5</v>
      </c>
      <c r="K106" s="14">
        <v>990.4</v>
      </c>
    </row>
    <row r="107" spans="1:11" x14ac:dyDescent="0.2">
      <c r="A107" s="2" t="s">
        <v>144</v>
      </c>
      <c r="B107" s="1" t="s">
        <v>145</v>
      </c>
      <c r="C107" s="14">
        <v>2829.6</v>
      </c>
      <c r="D107" s="14">
        <v>2829.6</v>
      </c>
      <c r="E107" s="15">
        <v>-145.38</v>
      </c>
      <c r="F107" s="14">
        <v>0</v>
      </c>
      <c r="G107" s="14">
        <v>203.82</v>
      </c>
      <c r="H107" s="14">
        <v>58.44</v>
      </c>
      <c r="I107" s="15">
        <v>-0.04</v>
      </c>
      <c r="J107" s="14">
        <v>58.4</v>
      </c>
      <c r="K107" s="14">
        <v>2771.2</v>
      </c>
    </row>
    <row r="108" spans="1:11" x14ac:dyDescent="0.2">
      <c r="A108" s="2" t="s">
        <v>146</v>
      </c>
      <c r="B108" s="1" t="s">
        <v>147</v>
      </c>
      <c r="C108" s="14">
        <v>1923.45</v>
      </c>
      <c r="D108" s="14">
        <v>1923.45</v>
      </c>
      <c r="E108" s="15">
        <v>-188.71</v>
      </c>
      <c r="F108" s="15">
        <v>-76.58</v>
      </c>
      <c r="G108" s="14">
        <v>112.13</v>
      </c>
      <c r="H108" s="14">
        <v>0</v>
      </c>
      <c r="I108" s="14">
        <v>0.03</v>
      </c>
      <c r="J108" s="14">
        <v>-76.55</v>
      </c>
      <c r="K108" s="14">
        <v>2000</v>
      </c>
    </row>
    <row r="109" spans="1:11" s="7" customFormat="1" x14ac:dyDescent="0.2">
      <c r="A109" s="17" t="s">
        <v>35</v>
      </c>
      <c r="C109" s="7" t="s">
        <v>36</v>
      </c>
      <c r="D109" s="7" t="s">
        <v>36</v>
      </c>
      <c r="E109" s="7" t="s">
        <v>36</v>
      </c>
      <c r="F109" s="7" t="s">
        <v>36</v>
      </c>
      <c r="G109" s="7" t="s">
        <v>36</v>
      </c>
      <c r="H109" s="7" t="s">
        <v>36</v>
      </c>
      <c r="I109" s="7" t="s">
        <v>36</v>
      </c>
      <c r="J109" s="7" t="s">
        <v>36</v>
      </c>
      <c r="K109" s="7" t="s">
        <v>36</v>
      </c>
    </row>
    <row r="110" spans="1:11" x14ac:dyDescent="0.2">
      <c r="C110" s="19">
        <v>6416.85</v>
      </c>
      <c r="D110" s="19">
        <v>6416.85</v>
      </c>
      <c r="E110" s="20">
        <v>-735.75</v>
      </c>
      <c r="F110" s="20">
        <v>-393.7</v>
      </c>
      <c r="G110" s="19">
        <v>400.49</v>
      </c>
      <c r="H110" s="19">
        <v>58.44</v>
      </c>
      <c r="I110" s="19">
        <v>0.11</v>
      </c>
      <c r="J110" s="19">
        <v>-335.15</v>
      </c>
      <c r="K110" s="19">
        <v>6752</v>
      </c>
    </row>
    <row r="112" spans="1:11" x14ac:dyDescent="0.2">
      <c r="A112" s="12" t="s">
        <v>148</v>
      </c>
    </row>
    <row r="113" spans="1:11" x14ac:dyDescent="0.2">
      <c r="A113" s="2" t="s">
        <v>149</v>
      </c>
      <c r="B113" s="1" t="s">
        <v>367</v>
      </c>
      <c r="C113" s="14">
        <v>4144.8</v>
      </c>
      <c r="D113" s="14">
        <v>4144.8</v>
      </c>
      <c r="E113" s="14">
        <v>0</v>
      </c>
      <c r="F113" s="14">
        <v>0</v>
      </c>
      <c r="G113" s="14">
        <v>372.2</v>
      </c>
      <c r="H113" s="14">
        <v>372.2</v>
      </c>
      <c r="I113" s="14">
        <v>0</v>
      </c>
      <c r="J113" s="14">
        <v>372.2</v>
      </c>
      <c r="K113" s="14">
        <v>3772.6</v>
      </c>
    </row>
    <row r="114" spans="1:11" x14ac:dyDescent="0.2">
      <c r="A114" s="2" t="s">
        <v>150</v>
      </c>
      <c r="B114" s="1" t="s">
        <v>367</v>
      </c>
      <c r="C114" s="14">
        <v>4144.8</v>
      </c>
      <c r="D114" s="14">
        <v>4144.8</v>
      </c>
      <c r="E114" s="14">
        <v>0</v>
      </c>
      <c r="F114" s="14">
        <v>0</v>
      </c>
      <c r="G114" s="14">
        <v>372.2</v>
      </c>
      <c r="H114" s="14">
        <v>372.2</v>
      </c>
      <c r="I114" s="14">
        <v>0</v>
      </c>
      <c r="J114" s="14">
        <v>372.2</v>
      </c>
      <c r="K114" s="14">
        <v>3772.6</v>
      </c>
    </row>
    <row r="115" spans="1:11" x14ac:dyDescent="0.2">
      <c r="A115" s="2" t="s">
        <v>151</v>
      </c>
      <c r="B115" s="1" t="s">
        <v>367</v>
      </c>
      <c r="C115" s="14">
        <v>4144.8</v>
      </c>
      <c r="D115" s="14">
        <v>4144.8</v>
      </c>
      <c r="E115" s="14">
        <v>0</v>
      </c>
      <c r="F115" s="14">
        <v>0</v>
      </c>
      <c r="G115" s="14">
        <v>372.2</v>
      </c>
      <c r="H115" s="14">
        <v>372.2</v>
      </c>
      <c r="I115" s="14">
        <v>0</v>
      </c>
      <c r="J115" s="14">
        <v>372.2</v>
      </c>
      <c r="K115" s="14">
        <v>3772.6</v>
      </c>
    </row>
    <row r="116" spans="1:11" x14ac:dyDescent="0.2">
      <c r="A116" s="2" t="s">
        <v>153</v>
      </c>
      <c r="B116" s="1" t="s">
        <v>367</v>
      </c>
      <c r="C116" s="14">
        <v>6934.5</v>
      </c>
      <c r="D116" s="14">
        <v>6934.5</v>
      </c>
      <c r="E116" s="14">
        <v>0</v>
      </c>
      <c r="F116" s="14">
        <v>0</v>
      </c>
      <c r="G116" s="14">
        <v>933.95</v>
      </c>
      <c r="H116" s="14">
        <v>933.95</v>
      </c>
      <c r="I116" s="14">
        <v>0.15</v>
      </c>
      <c r="J116" s="14">
        <v>934.1</v>
      </c>
      <c r="K116" s="14">
        <v>6000.4</v>
      </c>
    </row>
    <row r="117" spans="1:11" x14ac:dyDescent="0.2">
      <c r="A117" s="2" t="s">
        <v>154</v>
      </c>
      <c r="B117" s="1" t="s">
        <v>367</v>
      </c>
      <c r="C117" s="14">
        <v>4693.05</v>
      </c>
      <c r="D117" s="14">
        <v>4693.05</v>
      </c>
      <c r="E117" s="14">
        <v>0</v>
      </c>
      <c r="F117" s="14">
        <v>0</v>
      </c>
      <c r="G117" s="14">
        <v>468.54</v>
      </c>
      <c r="H117" s="14">
        <v>468.54</v>
      </c>
      <c r="I117" s="14">
        <v>0.11</v>
      </c>
      <c r="J117" s="14">
        <v>468.65</v>
      </c>
      <c r="K117" s="14">
        <v>4224.3999999999996</v>
      </c>
    </row>
    <row r="118" spans="1:11" x14ac:dyDescent="0.2">
      <c r="A118" s="2" t="s">
        <v>155</v>
      </c>
      <c r="B118" s="1" t="s">
        <v>367</v>
      </c>
      <c r="C118" s="14">
        <v>4144.8</v>
      </c>
      <c r="D118" s="14">
        <v>4144.8</v>
      </c>
      <c r="E118" s="14">
        <v>0</v>
      </c>
      <c r="F118" s="14">
        <v>0</v>
      </c>
      <c r="G118" s="14">
        <v>372.2</v>
      </c>
      <c r="H118" s="14">
        <v>372.2</v>
      </c>
      <c r="I118" s="14">
        <v>0</v>
      </c>
      <c r="J118" s="14">
        <v>372.2</v>
      </c>
      <c r="K118" s="14">
        <v>3772.6</v>
      </c>
    </row>
    <row r="119" spans="1:11" x14ac:dyDescent="0.2">
      <c r="A119" s="2" t="s">
        <v>156</v>
      </c>
      <c r="B119" s="1" t="s">
        <v>367</v>
      </c>
      <c r="C119" s="14">
        <v>4144.8</v>
      </c>
      <c r="D119" s="14">
        <v>4144.8</v>
      </c>
      <c r="E119" s="14">
        <v>0</v>
      </c>
      <c r="F119" s="14">
        <v>0</v>
      </c>
      <c r="G119" s="14">
        <v>372.2</v>
      </c>
      <c r="H119" s="14">
        <v>372.2</v>
      </c>
      <c r="I119" s="14">
        <v>0</v>
      </c>
      <c r="J119" s="14">
        <v>372.2</v>
      </c>
      <c r="K119" s="14">
        <v>3772.6</v>
      </c>
    </row>
    <row r="120" spans="1:11" x14ac:dyDescent="0.2">
      <c r="A120" s="2" t="s">
        <v>158</v>
      </c>
      <c r="B120" s="1" t="s">
        <v>367</v>
      </c>
      <c r="C120" s="14">
        <v>4693.05</v>
      </c>
      <c r="D120" s="14">
        <v>4693.05</v>
      </c>
      <c r="E120" s="14">
        <v>0</v>
      </c>
      <c r="F120" s="14">
        <v>0</v>
      </c>
      <c r="G120" s="14">
        <v>468.54</v>
      </c>
      <c r="H120" s="14">
        <v>468.54</v>
      </c>
      <c r="I120" s="14">
        <v>0.11</v>
      </c>
      <c r="J120" s="14">
        <v>468.65</v>
      </c>
      <c r="K120" s="14">
        <v>4224.3999999999996</v>
      </c>
    </row>
    <row r="121" spans="1:11" x14ac:dyDescent="0.2">
      <c r="A121" s="2" t="s">
        <v>159</v>
      </c>
      <c r="B121" s="1" t="s">
        <v>367</v>
      </c>
      <c r="C121" s="14">
        <v>4144.8</v>
      </c>
      <c r="D121" s="14">
        <v>4144.8</v>
      </c>
      <c r="E121" s="14">
        <v>0</v>
      </c>
      <c r="F121" s="14">
        <v>0</v>
      </c>
      <c r="G121" s="14">
        <v>372.2</v>
      </c>
      <c r="H121" s="14">
        <v>372.2</v>
      </c>
      <c r="I121" s="14">
        <v>0</v>
      </c>
      <c r="J121" s="14">
        <v>372.2</v>
      </c>
      <c r="K121" s="14">
        <v>3772.6</v>
      </c>
    </row>
    <row r="122" spans="1:11" s="7" customFormat="1" x14ac:dyDescent="0.2">
      <c r="A122" s="17" t="s">
        <v>35</v>
      </c>
      <c r="C122" s="7" t="s">
        <v>36</v>
      </c>
      <c r="D122" s="7" t="s">
        <v>36</v>
      </c>
      <c r="E122" s="7" t="s">
        <v>36</v>
      </c>
      <c r="F122" s="7" t="s">
        <v>36</v>
      </c>
      <c r="G122" s="7" t="s">
        <v>36</v>
      </c>
      <c r="H122" s="7" t="s">
        <v>36</v>
      </c>
      <c r="I122" s="7" t="s">
        <v>36</v>
      </c>
      <c r="J122" s="7" t="s">
        <v>36</v>
      </c>
      <c r="K122" s="7" t="s">
        <v>36</v>
      </c>
    </row>
    <row r="123" spans="1:11" x14ac:dyDescent="0.2">
      <c r="C123" s="19">
        <v>41189.4</v>
      </c>
      <c r="D123" s="19">
        <v>41189.4</v>
      </c>
      <c r="E123" s="19">
        <v>0</v>
      </c>
      <c r="F123" s="19">
        <v>0</v>
      </c>
      <c r="G123" s="19">
        <v>4104.2299999999996</v>
      </c>
      <c r="H123" s="19">
        <v>4104.2299999999996</v>
      </c>
      <c r="I123" s="19">
        <v>0.37</v>
      </c>
      <c r="J123" s="19">
        <v>4104.6000000000004</v>
      </c>
      <c r="K123" s="19">
        <v>37084.800000000003</v>
      </c>
    </row>
    <row r="125" spans="1:11" x14ac:dyDescent="0.2">
      <c r="A125" s="12" t="s">
        <v>160</v>
      </c>
    </row>
    <row r="126" spans="1:11" x14ac:dyDescent="0.2">
      <c r="A126" s="2" t="s">
        <v>161</v>
      </c>
      <c r="B126" s="1" t="s">
        <v>162</v>
      </c>
      <c r="C126" s="14">
        <v>4144.5</v>
      </c>
      <c r="D126" s="14">
        <v>4144.5</v>
      </c>
      <c r="E126" s="14">
        <v>0</v>
      </c>
      <c r="F126" s="14">
        <v>0</v>
      </c>
      <c r="G126" s="14">
        <v>372.15</v>
      </c>
      <c r="H126" s="14">
        <v>372.15</v>
      </c>
      <c r="I126" s="15">
        <v>-0.05</v>
      </c>
      <c r="J126" s="14">
        <v>372.1</v>
      </c>
      <c r="K126" s="14">
        <v>3772.4</v>
      </c>
    </row>
    <row r="127" spans="1:11" x14ac:dyDescent="0.2">
      <c r="A127" s="2" t="s">
        <v>163</v>
      </c>
      <c r="B127" s="1" t="s">
        <v>164</v>
      </c>
      <c r="C127" s="14">
        <v>2120.5500000000002</v>
      </c>
      <c r="D127" s="14">
        <v>2120.5500000000002</v>
      </c>
      <c r="E127" s="15">
        <v>-188.71</v>
      </c>
      <c r="F127" s="15">
        <v>-62.04</v>
      </c>
      <c r="G127" s="14">
        <v>126.68</v>
      </c>
      <c r="H127" s="14">
        <v>0</v>
      </c>
      <c r="I127" s="14">
        <v>0.19</v>
      </c>
      <c r="J127" s="14">
        <v>-61.85</v>
      </c>
      <c r="K127" s="14">
        <v>2182.4</v>
      </c>
    </row>
    <row r="128" spans="1:11" x14ac:dyDescent="0.2">
      <c r="A128" s="2" t="s">
        <v>165</v>
      </c>
      <c r="B128" s="1" t="s">
        <v>166</v>
      </c>
      <c r="C128" s="14">
        <v>2120.5500000000002</v>
      </c>
      <c r="D128" s="14">
        <v>2120.5500000000002</v>
      </c>
      <c r="E128" s="15">
        <v>-188.71</v>
      </c>
      <c r="F128" s="15">
        <v>-62.04</v>
      </c>
      <c r="G128" s="14">
        <v>126.68</v>
      </c>
      <c r="H128" s="14">
        <v>0</v>
      </c>
      <c r="I128" s="14">
        <v>0.19</v>
      </c>
      <c r="J128" s="14">
        <v>-61.85</v>
      </c>
      <c r="K128" s="14">
        <v>2182.4</v>
      </c>
    </row>
    <row r="129" spans="1:11" x14ac:dyDescent="0.2">
      <c r="A129" s="2" t="s">
        <v>167</v>
      </c>
      <c r="B129" s="1" t="s">
        <v>168</v>
      </c>
      <c r="C129" s="14">
        <v>2120.5500000000002</v>
      </c>
      <c r="D129" s="14">
        <v>2120.5500000000002</v>
      </c>
      <c r="E129" s="15">
        <v>-188.71</v>
      </c>
      <c r="F129" s="15">
        <v>-62.04</v>
      </c>
      <c r="G129" s="14">
        <v>126.68</v>
      </c>
      <c r="H129" s="14">
        <v>0</v>
      </c>
      <c r="I129" s="15">
        <v>-0.01</v>
      </c>
      <c r="J129" s="14">
        <v>-62.05</v>
      </c>
      <c r="K129" s="14">
        <v>2182.6</v>
      </c>
    </row>
    <row r="130" spans="1:11" s="7" customFormat="1" x14ac:dyDescent="0.2">
      <c r="A130" s="17" t="s">
        <v>35</v>
      </c>
      <c r="C130" s="7" t="s">
        <v>36</v>
      </c>
      <c r="D130" s="7" t="s">
        <v>36</v>
      </c>
      <c r="E130" s="7" t="s">
        <v>36</v>
      </c>
      <c r="F130" s="7" t="s">
        <v>36</v>
      </c>
      <c r="G130" s="7" t="s">
        <v>36</v>
      </c>
      <c r="H130" s="7" t="s">
        <v>36</v>
      </c>
      <c r="I130" s="7" t="s">
        <v>36</v>
      </c>
      <c r="J130" s="7" t="s">
        <v>36</v>
      </c>
      <c r="K130" s="7" t="s">
        <v>36</v>
      </c>
    </row>
    <row r="131" spans="1:11" x14ac:dyDescent="0.2">
      <c r="C131" s="19">
        <v>10506.15</v>
      </c>
      <c r="D131" s="19">
        <v>10506.15</v>
      </c>
      <c r="E131" s="20">
        <v>-566.13</v>
      </c>
      <c r="F131" s="20">
        <v>-186.12</v>
      </c>
      <c r="G131" s="19">
        <v>752.19</v>
      </c>
      <c r="H131" s="19">
        <v>372.15</v>
      </c>
      <c r="I131" s="19">
        <v>0.32</v>
      </c>
      <c r="J131" s="19">
        <v>186.35</v>
      </c>
      <c r="K131" s="19">
        <v>10319.799999999999</v>
      </c>
    </row>
    <row r="133" spans="1:11" x14ac:dyDescent="0.2">
      <c r="A133" s="12" t="s">
        <v>169</v>
      </c>
    </row>
    <row r="134" spans="1:11" x14ac:dyDescent="0.2">
      <c r="A134" s="2" t="s">
        <v>170</v>
      </c>
      <c r="B134" s="1" t="s">
        <v>171</v>
      </c>
      <c r="C134" s="14">
        <v>1929.15</v>
      </c>
      <c r="D134" s="14">
        <v>1929.15</v>
      </c>
      <c r="E134" s="15">
        <v>-188.71</v>
      </c>
      <c r="F134" s="15">
        <v>-76.22</v>
      </c>
      <c r="G134" s="14">
        <v>112.5</v>
      </c>
      <c r="H134" s="14">
        <v>0</v>
      </c>
      <c r="I134" s="14">
        <v>0.17</v>
      </c>
      <c r="J134" s="14">
        <v>-76.05</v>
      </c>
      <c r="K134" s="14">
        <v>2005.2</v>
      </c>
    </row>
    <row r="135" spans="1:11" x14ac:dyDescent="0.2">
      <c r="A135" s="2" t="s">
        <v>172</v>
      </c>
      <c r="B135" s="1" t="s">
        <v>173</v>
      </c>
      <c r="C135" s="14">
        <v>316.35000000000002</v>
      </c>
      <c r="D135" s="14">
        <v>316.35000000000002</v>
      </c>
      <c r="E135" s="15">
        <v>-200.83</v>
      </c>
      <c r="F135" s="15">
        <v>-191.55</v>
      </c>
      <c r="G135" s="14">
        <v>9.2799999999999994</v>
      </c>
      <c r="H135" s="14">
        <v>0</v>
      </c>
      <c r="I135" s="15">
        <v>-0.1</v>
      </c>
      <c r="J135" s="14">
        <v>-191.65</v>
      </c>
      <c r="K135" s="14">
        <v>508</v>
      </c>
    </row>
    <row r="136" spans="1:11" x14ac:dyDescent="0.2">
      <c r="A136" s="2" t="s">
        <v>174</v>
      </c>
      <c r="B136" s="1" t="s">
        <v>175</v>
      </c>
      <c r="C136" s="14">
        <v>2829.6</v>
      </c>
      <c r="D136" s="14">
        <v>2829.6</v>
      </c>
      <c r="E136" s="15">
        <v>-145.38</v>
      </c>
      <c r="F136" s="14">
        <v>0</v>
      </c>
      <c r="G136" s="14">
        <v>203.82</v>
      </c>
      <c r="H136" s="14">
        <v>58.44</v>
      </c>
      <c r="I136" s="15">
        <v>-0.04</v>
      </c>
      <c r="J136" s="14">
        <v>58.4</v>
      </c>
      <c r="K136" s="14">
        <v>2771.2</v>
      </c>
    </row>
    <row r="137" spans="1:11" x14ac:dyDescent="0.2">
      <c r="A137" s="2" t="s">
        <v>176</v>
      </c>
      <c r="B137" s="1" t="s">
        <v>177</v>
      </c>
      <c r="C137" s="14">
        <v>2509.5</v>
      </c>
      <c r="D137" s="14">
        <v>2509.5</v>
      </c>
      <c r="E137" s="15">
        <v>-160.30000000000001</v>
      </c>
      <c r="F137" s="14">
        <v>0</v>
      </c>
      <c r="G137" s="14">
        <v>168.99</v>
      </c>
      <c r="H137" s="14">
        <v>8.6999999999999993</v>
      </c>
      <c r="I137" s="14">
        <v>0</v>
      </c>
      <c r="J137" s="14">
        <v>8.6999999999999993</v>
      </c>
      <c r="K137" s="14">
        <v>2500.8000000000002</v>
      </c>
    </row>
    <row r="138" spans="1:11" x14ac:dyDescent="0.2">
      <c r="A138" s="2" t="s">
        <v>178</v>
      </c>
      <c r="B138" s="1" t="s">
        <v>179</v>
      </c>
      <c r="C138" s="14">
        <v>2509.5</v>
      </c>
      <c r="D138" s="14">
        <v>2509.5</v>
      </c>
      <c r="E138" s="15">
        <v>-160.30000000000001</v>
      </c>
      <c r="F138" s="14">
        <v>0</v>
      </c>
      <c r="G138" s="14">
        <v>168.99</v>
      </c>
      <c r="H138" s="14">
        <v>8.6999999999999993</v>
      </c>
      <c r="I138" s="14">
        <v>0</v>
      </c>
      <c r="J138" s="14">
        <v>8.6999999999999993</v>
      </c>
      <c r="K138" s="14">
        <v>2500.8000000000002</v>
      </c>
    </row>
    <row r="139" spans="1:11" x14ac:dyDescent="0.2">
      <c r="A139" s="2" t="s">
        <v>180</v>
      </c>
      <c r="B139" s="1" t="s">
        <v>181</v>
      </c>
      <c r="C139" s="14">
        <v>2910.9</v>
      </c>
      <c r="D139" s="14">
        <v>2910.9</v>
      </c>
      <c r="E139" s="15">
        <v>-145.38</v>
      </c>
      <c r="F139" s="14">
        <v>0</v>
      </c>
      <c r="G139" s="14">
        <v>212.67</v>
      </c>
      <c r="H139" s="14">
        <v>67.290000000000006</v>
      </c>
      <c r="I139" s="14">
        <v>0.01</v>
      </c>
      <c r="J139" s="14">
        <v>67.3</v>
      </c>
      <c r="K139" s="14">
        <v>2843.6</v>
      </c>
    </row>
    <row r="140" spans="1:11" x14ac:dyDescent="0.2">
      <c r="A140" s="2" t="s">
        <v>182</v>
      </c>
      <c r="B140" s="1" t="s">
        <v>183</v>
      </c>
      <c r="C140" s="14">
        <v>2151</v>
      </c>
      <c r="D140" s="14">
        <v>2151</v>
      </c>
      <c r="E140" s="15">
        <v>-188.71</v>
      </c>
      <c r="F140" s="15">
        <v>-58.72</v>
      </c>
      <c r="G140" s="14">
        <v>129.99</v>
      </c>
      <c r="H140" s="14">
        <v>0</v>
      </c>
      <c r="I140" s="15">
        <v>-0.08</v>
      </c>
      <c r="J140" s="14">
        <v>-58.8</v>
      </c>
      <c r="K140" s="14">
        <v>2209.8000000000002</v>
      </c>
    </row>
    <row r="141" spans="1:11" x14ac:dyDescent="0.2">
      <c r="A141" s="2" t="s">
        <v>184</v>
      </c>
      <c r="B141" s="1" t="s">
        <v>185</v>
      </c>
      <c r="C141" s="14">
        <v>2814.3</v>
      </c>
      <c r="D141" s="14">
        <v>2814.3</v>
      </c>
      <c r="E141" s="15">
        <v>-145.38</v>
      </c>
      <c r="F141" s="14">
        <v>0</v>
      </c>
      <c r="G141" s="14">
        <v>202.16</v>
      </c>
      <c r="H141" s="14">
        <v>56.78</v>
      </c>
      <c r="I141" s="15">
        <v>-0.08</v>
      </c>
      <c r="J141" s="14">
        <v>56.7</v>
      </c>
      <c r="K141" s="14">
        <v>2757.6</v>
      </c>
    </row>
    <row r="142" spans="1:11" x14ac:dyDescent="0.2">
      <c r="A142" s="2" t="s">
        <v>186</v>
      </c>
      <c r="B142" s="1" t="s">
        <v>187</v>
      </c>
      <c r="C142" s="14">
        <v>2829.6</v>
      </c>
      <c r="D142" s="14">
        <v>2829.6</v>
      </c>
      <c r="E142" s="15">
        <v>-145.38</v>
      </c>
      <c r="F142" s="14">
        <v>0</v>
      </c>
      <c r="G142" s="14">
        <v>203.82</v>
      </c>
      <c r="H142" s="14">
        <v>58.44</v>
      </c>
      <c r="I142" s="15">
        <v>-0.04</v>
      </c>
      <c r="J142" s="14">
        <v>58.4</v>
      </c>
      <c r="K142" s="14">
        <v>2771.2</v>
      </c>
    </row>
    <row r="143" spans="1:11" x14ac:dyDescent="0.2">
      <c r="A143" s="2" t="s">
        <v>188</v>
      </c>
      <c r="B143" s="1" t="s">
        <v>189</v>
      </c>
      <c r="C143" s="14">
        <v>1923.45</v>
      </c>
      <c r="D143" s="14">
        <v>1923.45</v>
      </c>
      <c r="E143" s="15">
        <v>-188.71</v>
      </c>
      <c r="F143" s="15">
        <v>-76.58</v>
      </c>
      <c r="G143" s="14">
        <v>112.13</v>
      </c>
      <c r="H143" s="14">
        <v>0</v>
      </c>
      <c r="I143" s="14">
        <v>0.03</v>
      </c>
      <c r="J143" s="14">
        <v>-76.55</v>
      </c>
      <c r="K143" s="14">
        <v>2000</v>
      </c>
    </row>
    <row r="144" spans="1:11" x14ac:dyDescent="0.2">
      <c r="A144" s="2" t="s">
        <v>190</v>
      </c>
      <c r="B144" s="1" t="s">
        <v>191</v>
      </c>
      <c r="C144" s="14">
        <v>3000</v>
      </c>
      <c r="D144" s="14">
        <v>3000</v>
      </c>
      <c r="E144" s="15">
        <v>-145.38</v>
      </c>
      <c r="F144" s="14">
        <v>0</v>
      </c>
      <c r="G144" s="14">
        <v>222.36</v>
      </c>
      <c r="H144" s="14">
        <v>76.98</v>
      </c>
      <c r="I144" s="14">
        <v>0.02</v>
      </c>
      <c r="J144" s="14">
        <v>77</v>
      </c>
      <c r="K144" s="14">
        <v>2923</v>
      </c>
    </row>
    <row r="145" spans="1:11" x14ac:dyDescent="0.2">
      <c r="A145" s="2" t="s">
        <v>192</v>
      </c>
      <c r="B145" s="1" t="s">
        <v>193</v>
      </c>
      <c r="C145" s="14">
        <v>2151</v>
      </c>
      <c r="D145" s="14">
        <v>2151</v>
      </c>
      <c r="E145" s="15">
        <v>-188.71</v>
      </c>
      <c r="F145" s="15">
        <v>-58.72</v>
      </c>
      <c r="G145" s="14">
        <v>129.99</v>
      </c>
      <c r="H145" s="14">
        <v>0</v>
      </c>
      <c r="I145" s="15">
        <v>-0.08</v>
      </c>
      <c r="J145" s="14">
        <v>-58.8</v>
      </c>
      <c r="K145" s="14">
        <v>2209.8000000000002</v>
      </c>
    </row>
    <row r="146" spans="1:11" x14ac:dyDescent="0.2">
      <c r="A146" s="2" t="s">
        <v>194</v>
      </c>
      <c r="B146" s="1" t="s">
        <v>195</v>
      </c>
      <c r="C146" s="14">
        <v>2365.9499999999998</v>
      </c>
      <c r="D146" s="14">
        <v>2365.9499999999998</v>
      </c>
      <c r="E146" s="15">
        <v>-160.30000000000001</v>
      </c>
      <c r="F146" s="15">
        <v>-6.92</v>
      </c>
      <c r="G146" s="14">
        <v>153.38</v>
      </c>
      <c r="H146" s="14">
        <v>0</v>
      </c>
      <c r="I146" s="15">
        <v>-0.13</v>
      </c>
      <c r="J146" s="14">
        <v>-7.05</v>
      </c>
      <c r="K146" s="14">
        <v>2373</v>
      </c>
    </row>
    <row r="147" spans="1:11" x14ac:dyDescent="0.2">
      <c r="A147" s="2" t="s">
        <v>196</v>
      </c>
      <c r="B147" s="1" t="s">
        <v>197</v>
      </c>
      <c r="C147" s="14">
        <v>2509.5</v>
      </c>
      <c r="D147" s="14">
        <v>2509.5</v>
      </c>
      <c r="E147" s="15">
        <v>-160.30000000000001</v>
      </c>
      <c r="F147" s="14">
        <v>0</v>
      </c>
      <c r="G147" s="14">
        <v>168.99</v>
      </c>
      <c r="H147" s="14">
        <v>8.6999999999999993</v>
      </c>
      <c r="I147" s="14">
        <v>0</v>
      </c>
      <c r="J147" s="14">
        <v>8.6999999999999993</v>
      </c>
      <c r="K147" s="14">
        <v>2500.8000000000002</v>
      </c>
    </row>
    <row r="148" spans="1:11" x14ac:dyDescent="0.2">
      <c r="A148" s="2" t="s">
        <v>198</v>
      </c>
      <c r="B148" s="1" t="s">
        <v>199</v>
      </c>
      <c r="C148" s="14">
        <v>3431.85</v>
      </c>
      <c r="D148" s="14">
        <v>3431.85</v>
      </c>
      <c r="E148" s="15">
        <v>-125.1</v>
      </c>
      <c r="F148" s="14">
        <v>0</v>
      </c>
      <c r="G148" s="14">
        <v>269.35000000000002</v>
      </c>
      <c r="H148" s="14">
        <v>144.24</v>
      </c>
      <c r="I148" s="14">
        <v>0.01</v>
      </c>
      <c r="J148" s="14">
        <v>144.25</v>
      </c>
      <c r="K148" s="14">
        <v>3287.6</v>
      </c>
    </row>
    <row r="149" spans="1:11" x14ac:dyDescent="0.2">
      <c r="A149" s="2" t="s">
        <v>200</v>
      </c>
      <c r="B149" s="1" t="s">
        <v>201</v>
      </c>
      <c r="C149" s="14">
        <v>1376.4</v>
      </c>
      <c r="D149" s="14">
        <v>1376.4</v>
      </c>
      <c r="E149" s="15">
        <v>-200.63</v>
      </c>
      <c r="F149" s="15">
        <v>-123.51</v>
      </c>
      <c r="G149" s="14">
        <v>77.12</v>
      </c>
      <c r="H149" s="14">
        <v>0</v>
      </c>
      <c r="I149" s="15">
        <v>-0.09</v>
      </c>
      <c r="J149" s="14">
        <v>-123.6</v>
      </c>
      <c r="K149" s="14">
        <v>1500</v>
      </c>
    </row>
    <row r="150" spans="1:11" x14ac:dyDescent="0.2">
      <c r="A150" s="2" t="s">
        <v>202</v>
      </c>
      <c r="B150" s="1" t="s">
        <v>203</v>
      </c>
      <c r="C150" s="14">
        <v>2238.3000000000002</v>
      </c>
      <c r="D150" s="14">
        <v>2238.3000000000002</v>
      </c>
      <c r="E150" s="15">
        <v>-174.78</v>
      </c>
      <c r="F150" s="15">
        <v>-35.299999999999997</v>
      </c>
      <c r="G150" s="14">
        <v>139.49</v>
      </c>
      <c r="H150" s="14">
        <v>0</v>
      </c>
      <c r="I150" s="14">
        <v>0</v>
      </c>
      <c r="J150" s="14">
        <v>-35.299999999999997</v>
      </c>
      <c r="K150" s="14">
        <v>2273.6</v>
      </c>
    </row>
    <row r="151" spans="1:11" x14ac:dyDescent="0.2">
      <c r="A151" s="2" t="s">
        <v>204</v>
      </c>
      <c r="B151" s="1" t="s">
        <v>205</v>
      </c>
      <c r="C151" s="14">
        <v>2366.1</v>
      </c>
      <c r="D151" s="14">
        <v>2366.1</v>
      </c>
      <c r="E151" s="15">
        <v>-160.30000000000001</v>
      </c>
      <c r="F151" s="15">
        <v>-6.91</v>
      </c>
      <c r="G151" s="14">
        <v>153.38999999999999</v>
      </c>
      <c r="H151" s="14">
        <v>0</v>
      </c>
      <c r="I151" s="14">
        <v>0.01</v>
      </c>
      <c r="J151" s="14">
        <v>-6.9</v>
      </c>
      <c r="K151" s="14">
        <v>2373</v>
      </c>
    </row>
    <row r="152" spans="1:11" x14ac:dyDescent="0.2">
      <c r="A152" s="2" t="s">
        <v>206</v>
      </c>
      <c r="B152" s="1" t="s">
        <v>207</v>
      </c>
      <c r="C152" s="14">
        <v>3000</v>
      </c>
      <c r="D152" s="14">
        <v>3000</v>
      </c>
      <c r="E152" s="15">
        <v>-145.38</v>
      </c>
      <c r="F152" s="14">
        <v>0</v>
      </c>
      <c r="G152" s="14">
        <v>222.36</v>
      </c>
      <c r="H152" s="14">
        <v>76.98</v>
      </c>
      <c r="I152" s="14">
        <v>0.02</v>
      </c>
      <c r="J152" s="14">
        <v>77</v>
      </c>
      <c r="K152" s="14">
        <v>2923</v>
      </c>
    </row>
    <row r="153" spans="1:11" x14ac:dyDescent="0.2">
      <c r="A153" s="2" t="s">
        <v>208</v>
      </c>
      <c r="B153" s="1" t="s">
        <v>209</v>
      </c>
      <c r="C153" s="14">
        <v>2508.6</v>
      </c>
      <c r="D153" s="14">
        <v>2508.6</v>
      </c>
      <c r="E153" s="15">
        <v>-160.30000000000001</v>
      </c>
      <c r="F153" s="14">
        <v>0</v>
      </c>
      <c r="G153" s="14">
        <v>168.9</v>
      </c>
      <c r="H153" s="14">
        <v>8.6</v>
      </c>
      <c r="I153" s="14">
        <v>0</v>
      </c>
      <c r="J153" s="14">
        <v>8.6</v>
      </c>
      <c r="K153" s="14">
        <v>2500</v>
      </c>
    </row>
    <row r="154" spans="1:11" x14ac:dyDescent="0.2">
      <c r="A154" s="2" t="s">
        <v>210</v>
      </c>
      <c r="B154" s="1" t="s">
        <v>211</v>
      </c>
      <c r="C154" s="14">
        <v>2211</v>
      </c>
      <c r="D154" s="14">
        <v>2211</v>
      </c>
      <c r="E154" s="15">
        <v>-174.78</v>
      </c>
      <c r="F154" s="15">
        <v>-38.270000000000003</v>
      </c>
      <c r="G154" s="14">
        <v>136.52000000000001</v>
      </c>
      <c r="H154" s="14">
        <v>0</v>
      </c>
      <c r="I154" s="15">
        <v>-0.13</v>
      </c>
      <c r="J154" s="14">
        <v>-38.4</v>
      </c>
      <c r="K154" s="14">
        <v>2249.4</v>
      </c>
    </row>
    <row r="155" spans="1:11" x14ac:dyDescent="0.2">
      <c r="A155" s="2" t="s">
        <v>212</v>
      </c>
      <c r="B155" s="1" t="s">
        <v>213</v>
      </c>
      <c r="C155" s="14">
        <v>3501</v>
      </c>
      <c r="D155" s="14">
        <v>3501</v>
      </c>
      <c r="E155" s="15">
        <v>-125.1</v>
      </c>
      <c r="F155" s="14">
        <v>0</v>
      </c>
      <c r="G155" s="14">
        <v>276.87</v>
      </c>
      <c r="H155" s="14">
        <v>151.77000000000001</v>
      </c>
      <c r="I155" s="14">
        <v>0.03</v>
      </c>
      <c r="J155" s="14">
        <v>151.80000000000001</v>
      </c>
      <c r="K155" s="14">
        <v>3349.2</v>
      </c>
    </row>
    <row r="156" spans="1:11" s="7" customFormat="1" x14ac:dyDescent="0.2">
      <c r="A156" s="17" t="s">
        <v>35</v>
      </c>
      <c r="C156" s="7" t="s">
        <v>36</v>
      </c>
      <c r="D156" s="7" t="s">
        <v>36</v>
      </c>
      <c r="E156" s="7" t="s">
        <v>36</v>
      </c>
      <c r="F156" s="7" t="s">
        <v>36</v>
      </c>
      <c r="G156" s="7" t="s">
        <v>36</v>
      </c>
      <c r="H156" s="7" t="s">
        <v>36</v>
      </c>
      <c r="I156" s="7" t="s">
        <v>36</v>
      </c>
      <c r="J156" s="7" t="s">
        <v>36</v>
      </c>
      <c r="K156" s="7" t="s">
        <v>36</v>
      </c>
    </row>
    <row r="157" spans="1:11" x14ac:dyDescent="0.2">
      <c r="C157" s="19">
        <v>53383.05</v>
      </c>
      <c r="D157" s="19">
        <v>53383.05</v>
      </c>
      <c r="E157" s="20">
        <v>-3590.14</v>
      </c>
      <c r="F157" s="20">
        <v>-672.7</v>
      </c>
      <c r="G157" s="19">
        <v>3643.07</v>
      </c>
      <c r="H157" s="19">
        <v>725.62</v>
      </c>
      <c r="I157" s="20">
        <v>-0.47</v>
      </c>
      <c r="J157" s="19">
        <v>52.45</v>
      </c>
      <c r="K157" s="19">
        <v>53330.6</v>
      </c>
    </row>
    <row r="159" spans="1:11" x14ac:dyDescent="0.2">
      <c r="A159" s="12" t="s">
        <v>214</v>
      </c>
    </row>
    <row r="160" spans="1:11" x14ac:dyDescent="0.2">
      <c r="A160" s="2" t="s">
        <v>215</v>
      </c>
      <c r="B160" s="1" t="s">
        <v>216</v>
      </c>
      <c r="C160" s="14">
        <v>1929.45</v>
      </c>
      <c r="D160" s="14">
        <v>1929.45</v>
      </c>
      <c r="E160" s="15">
        <v>-188.71</v>
      </c>
      <c r="F160" s="15">
        <v>-76.2</v>
      </c>
      <c r="G160" s="14">
        <v>112.52</v>
      </c>
      <c r="H160" s="14">
        <v>0</v>
      </c>
      <c r="I160" s="15">
        <v>-0.15</v>
      </c>
      <c r="J160" s="14">
        <v>-76.349999999999994</v>
      </c>
      <c r="K160" s="14">
        <v>2005.8</v>
      </c>
    </row>
    <row r="161" spans="1:11" x14ac:dyDescent="0.2">
      <c r="A161" s="2" t="s">
        <v>217</v>
      </c>
      <c r="B161" s="1" t="s">
        <v>218</v>
      </c>
      <c r="C161" s="14">
        <v>2505</v>
      </c>
      <c r="D161" s="14">
        <v>2505</v>
      </c>
      <c r="E161" s="15">
        <v>-160.30000000000001</v>
      </c>
      <c r="F161" s="14">
        <v>0</v>
      </c>
      <c r="G161" s="14">
        <v>168.5</v>
      </c>
      <c r="H161" s="14">
        <v>8.2100000000000009</v>
      </c>
      <c r="I161" s="15">
        <v>-0.01</v>
      </c>
      <c r="J161" s="14">
        <v>8.1999999999999993</v>
      </c>
      <c r="K161" s="14">
        <v>2496.8000000000002</v>
      </c>
    </row>
    <row r="162" spans="1:11" x14ac:dyDescent="0.2">
      <c r="A162" s="2" t="s">
        <v>219</v>
      </c>
      <c r="B162" s="1" t="s">
        <v>220</v>
      </c>
      <c r="C162" s="14">
        <v>1795.95</v>
      </c>
      <c r="D162" s="14">
        <v>1795.95</v>
      </c>
      <c r="E162" s="15">
        <v>-188.71</v>
      </c>
      <c r="F162" s="15">
        <v>-84.74</v>
      </c>
      <c r="G162" s="14">
        <v>103.97</v>
      </c>
      <c r="H162" s="14">
        <v>0</v>
      </c>
      <c r="I162" s="15">
        <v>-0.11</v>
      </c>
      <c r="J162" s="14">
        <v>-84.85</v>
      </c>
      <c r="K162" s="14">
        <v>1880.8</v>
      </c>
    </row>
    <row r="163" spans="1:11" x14ac:dyDescent="0.2">
      <c r="A163" s="2" t="s">
        <v>221</v>
      </c>
      <c r="B163" s="1" t="s">
        <v>222</v>
      </c>
      <c r="C163" s="14">
        <v>1441.5</v>
      </c>
      <c r="D163" s="14">
        <v>1441.5</v>
      </c>
      <c r="E163" s="15">
        <v>-200.63</v>
      </c>
      <c r="F163" s="15">
        <v>-119.35</v>
      </c>
      <c r="G163" s="14">
        <v>81.290000000000006</v>
      </c>
      <c r="H163" s="14">
        <v>0</v>
      </c>
      <c r="I163" s="14">
        <v>0.05</v>
      </c>
      <c r="J163" s="14">
        <v>-119.3</v>
      </c>
      <c r="K163" s="14">
        <v>1560.8</v>
      </c>
    </row>
    <row r="164" spans="1:11" x14ac:dyDescent="0.2">
      <c r="A164" s="2" t="s">
        <v>223</v>
      </c>
      <c r="B164" s="1" t="s">
        <v>224</v>
      </c>
      <c r="C164" s="14">
        <v>689.4</v>
      </c>
      <c r="D164" s="14">
        <v>689.4</v>
      </c>
      <c r="E164" s="15">
        <v>-200.83</v>
      </c>
      <c r="F164" s="15">
        <v>-167.68</v>
      </c>
      <c r="G164" s="14">
        <v>33.15</v>
      </c>
      <c r="H164" s="14">
        <v>0</v>
      </c>
      <c r="I164" s="14">
        <v>0.08</v>
      </c>
      <c r="J164" s="14">
        <v>-167.6</v>
      </c>
      <c r="K164" s="14">
        <v>857</v>
      </c>
    </row>
    <row r="165" spans="1:11" x14ac:dyDescent="0.2">
      <c r="A165" s="2" t="s">
        <v>225</v>
      </c>
      <c r="B165" s="1" t="s">
        <v>226</v>
      </c>
      <c r="C165" s="14">
        <v>2218.9499999999998</v>
      </c>
      <c r="D165" s="14">
        <v>2218.9499999999998</v>
      </c>
      <c r="E165" s="15">
        <v>-174.78</v>
      </c>
      <c r="F165" s="15">
        <v>-37.4</v>
      </c>
      <c r="G165" s="14">
        <v>137.38</v>
      </c>
      <c r="H165" s="14">
        <v>0</v>
      </c>
      <c r="I165" s="15">
        <v>-0.05</v>
      </c>
      <c r="J165" s="14">
        <v>-37.450000000000003</v>
      </c>
      <c r="K165" s="14">
        <v>2256.4</v>
      </c>
    </row>
    <row r="166" spans="1:11" x14ac:dyDescent="0.2">
      <c r="A166" s="2" t="s">
        <v>227</v>
      </c>
      <c r="B166" s="1" t="s">
        <v>228</v>
      </c>
      <c r="C166" s="14">
        <v>2400</v>
      </c>
      <c r="D166" s="14">
        <v>2400</v>
      </c>
      <c r="E166" s="15">
        <v>-160.30000000000001</v>
      </c>
      <c r="F166" s="15">
        <v>-3.22</v>
      </c>
      <c r="G166" s="14">
        <v>157.08000000000001</v>
      </c>
      <c r="H166" s="14">
        <v>0</v>
      </c>
      <c r="I166" s="14">
        <v>0.02</v>
      </c>
      <c r="J166" s="14">
        <v>-3.2</v>
      </c>
      <c r="K166" s="14">
        <v>2403.1999999999998</v>
      </c>
    </row>
    <row r="167" spans="1:11" x14ac:dyDescent="0.2">
      <c r="A167" s="2" t="s">
        <v>229</v>
      </c>
      <c r="B167" s="1" t="s">
        <v>230</v>
      </c>
      <c r="C167" s="14">
        <v>768.45</v>
      </c>
      <c r="D167" s="14">
        <v>768.45</v>
      </c>
      <c r="E167" s="15">
        <v>-200.83</v>
      </c>
      <c r="F167" s="15">
        <v>-162.62</v>
      </c>
      <c r="G167" s="14">
        <v>38.21</v>
      </c>
      <c r="H167" s="14">
        <v>0</v>
      </c>
      <c r="I167" s="15">
        <v>-0.13</v>
      </c>
      <c r="J167" s="14">
        <v>-162.75</v>
      </c>
      <c r="K167" s="14">
        <v>931.2</v>
      </c>
    </row>
    <row r="168" spans="1:11" x14ac:dyDescent="0.2">
      <c r="A168" s="2" t="s">
        <v>231</v>
      </c>
      <c r="B168" s="1" t="s">
        <v>232</v>
      </c>
      <c r="C168" s="14">
        <v>1795.95</v>
      </c>
      <c r="D168" s="14">
        <v>1795.95</v>
      </c>
      <c r="E168" s="15">
        <v>-188.71</v>
      </c>
      <c r="F168" s="15">
        <v>-84.74</v>
      </c>
      <c r="G168" s="14">
        <v>103.97</v>
      </c>
      <c r="H168" s="14">
        <v>0</v>
      </c>
      <c r="I168" s="15">
        <v>-0.11</v>
      </c>
      <c r="J168" s="14">
        <v>-84.85</v>
      </c>
      <c r="K168" s="14">
        <v>1880.8</v>
      </c>
    </row>
    <row r="169" spans="1:11" x14ac:dyDescent="0.2">
      <c r="A169" s="2" t="s">
        <v>233</v>
      </c>
      <c r="B169" s="1" t="s">
        <v>234</v>
      </c>
      <c r="C169" s="14">
        <v>110.25</v>
      </c>
      <c r="D169" s="14">
        <v>110.25</v>
      </c>
      <c r="E169" s="15">
        <v>-200.83</v>
      </c>
      <c r="F169" s="15">
        <v>-198.72</v>
      </c>
      <c r="G169" s="14">
        <v>2.12</v>
      </c>
      <c r="H169" s="14">
        <v>0</v>
      </c>
      <c r="I169" s="14">
        <v>0.17</v>
      </c>
      <c r="J169" s="14">
        <v>-198.55</v>
      </c>
      <c r="K169" s="14">
        <v>308.8</v>
      </c>
    </row>
    <row r="170" spans="1:11" x14ac:dyDescent="0.2">
      <c r="A170" s="2" t="s">
        <v>235</v>
      </c>
      <c r="B170" s="1" t="s">
        <v>236</v>
      </c>
      <c r="C170" s="14">
        <v>2509.5</v>
      </c>
      <c r="D170" s="14">
        <v>2509.5</v>
      </c>
      <c r="E170" s="15">
        <v>-160.30000000000001</v>
      </c>
      <c r="F170" s="14">
        <v>0</v>
      </c>
      <c r="G170" s="14">
        <v>168.99</v>
      </c>
      <c r="H170" s="14">
        <v>8.6999999999999993</v>
      </c>
      <c r="I170" s="14">
        <v>0</v>
      </c>
      <c r="J170" s="14">
        <v>8.6999999999999993</v>
      </c>
      <c r="K170" s="14">
        <v>2500.8000000000002</v>
      </c>
    </row>
    <row r="171" spans="1:11" x14ac:dyDescent="0.2">
      <c r="A171" s="2" t="s">
        <v>237</v>
      </c>
      <c r="B171" s="1" t="s">
        <v>238</v>
      </c>
      <c r="C171" s="14">
        <v>1795.95</v>
      </c>
      <c r="D171" s="14">
        <v>1795.95</v>
      </c>
      <c r="E171" s="15">
        <v>-188.71</v>
      </c>
      <c r="F171" s="15">
        <v>-84.74</v>
      </c>
      <c r="G171" s="14">
        <v>103.97</v>
      </c>
      <c r="H171" s="14">
        <v>0</v>
      </c>
      <c r="I171" s="15">
        <v>-0.11</v>
      </c>
      <c r="J171" s="14">
        <v>-84.85</v>
      </c>
      <c r="K171" s="14">
        <v>1880.8</v>
      </c>
    </row>
    <row r="172" spans="1:11" x14ac:dyDescent="0.2">
      <c r="A172" s="2" t="s">
        <v>239</v>
      </c>
      <c r="B172" s="1" t="s">
        <v>240</v>
      </c>
      <c r="C172" s="14">
        <v>2509.5</v>
      </c>
      <c r="D172" s="14">
        <v>2509.5</v>
      </c>
      <c r="E172" s="15">
        <v>-160.30000000000001</v>
      </c>
      <c r="F172" s="14">
        <v>0</v>
      </c>
      <c r="G172" s="14">
        <v>168.99</v>
      </c>
      <c r="H172" s="14">
        <v>8.6999999999999993</v>
      </c>
      <c r="I172" s="14">
        <v>0</v>
      </c>
      <c r="J172" s="14">
        <v>8.6999999999999993</v>
      </c>
      <c r="K172" s="14">
        <v>2500.8000000000002</v>
      </c>
    </row>
    <row r="173" spans="1:11" x14ac:dyDescent="0.2">
      <c r="A173" s="2" t="s">
        <v>241</v>
      </c>
      <c r="B173" s="1" t="s">
        <v>242</v>
      </c>
      <c r="C173" s="14">
        <v>768.45</v>
      </c>
      <c r="D173" s="14">
        <v>768.45</v>
      </c>
      <c r="E173" s="15">
        <v>-200.83</v>
      </c>
      <c r="F173" s="15">
        <v>-162.62</v>
      </c>
      <c r="G173" s="14">
        <v>38.21</v>
      </c>
      <c r="H173" s="14">
        <v>0</v>
      </c>
      <c r="I173" s="15">
        <v>-0.13</v>
      </c>
      <c r="J173" s="14">
        <v>-162.75</v>
      </c>
      <c r="K173" s="14">
        <v>931.2</v>
      </c>
    </row>
    <row r="174" spans="1:11" x14ac:dyDescent="0.2">
      <c r="A174" s="2" t="s">
        <v>243</v>
      </c>
      <c r="B174" s="1" t="s">
        <v>244</v>
      </c>
      <c r="C174" s="14">
        <v>8524.5</v>
      </c>
      <c r="D174" s="14">
        <v>8524.5</v>
      </c>
      <c r="E174" s="14">
        <v>0</v>
      </c>
      <c r="F174" s="14">
        <v>0</v>
      </c>
      <c r="G174" s="14">
        <v>1273.57</v>
      </c>
      <c r="H174" s="14">
        <v>1273.57</v>
      </c>
      <c r="I174" s="15">
        <v>-7.0000000000000007E-2</v>
      </c>
      <c r="J174" s="14">
        <v>1273.5</v>
      </c>
      <c r="K174" s="14">
        <v>7251</v>
      </c>
    </row>
    <row r="175" spans="1:11" x14ac:dyDescent="0.2">
      <c r="A175" s="2" t="s">
        <v>245</v>
      </c>
      <c r="B175" s="1" t="s">
        <v>246</v>
      </c>
      <c r="C175" s="14">
        <v>1929.15</v>
      </c>
      <c r="D175" s="14">
        <v>1929.15</v>
      </c>
      <c r="E175" s="15">
        <v>-188.71</v>
      </c>
      <c r="F175" s="15">
        <v>-76.22</v>
      </c>
      <c r="G175" s="14">
        <v>112.5</v>
      </c>
      <c r="H175" s="14">
        <v>0</v>
      </c>
      <c r="I175" s="14">
        <v>0.17</v>
      </c>
      <c r="J175" s="14">
        <v>-76.05</v>
      </c>
      <c r="K175" s="14">
        <v>2005.2</v>
      </c>
    </row>
    <row r="176" spans="1:11" x14ac:dyDescent="0.2">
      <c r="A176" s="2" t="s">
        <v>247</v>
      </c>
      <c r="B176" s="1" t="s">
        <v>248</v>
      </c>
      <c r="C176" s="14">
        <v>1923.45</v>
      </c>
      <c r="D176" s="14">
        <v>1923.45</v>
      </c>
      <c r="E176" s="15">
        <v>-188.71</v>
      </c>
      <c r="F176" s="15">
        <v>-76.58</v>
      </c>
      <c r="G176" s="14">
        <v>112.13</v>
      </c>
      <c r="H176" s="14">
        <v>0</v>
      </c>
      <c r="I176" s="14">
        <v>0.03</v>
      </c>
      <c r="J176" s="14">
        <v>-76.55</v>
      </c>
      <c r="K176" s="14">
        <v>2000</v>
      </c>
    </row>
    <row r="177" spans="1:11" x14ac:dyDescent="0.2">
      <c r="A177" s="2" t="s">
        <v>249</v>
      </c>
      <c r="B177" s="1" t="s">
        <v>250</v>
      </c>
      <c r="C177" s="14">
        <v>1376.55</v>
      </c>
      <c r="D177" s="14">
        <v>1376.55</v>
      </c>
      <c r="E177" s="15">
        <v>-200.63</v>
      </c>
      <c r="F177" s="15">
        <v>-123.5</v>
      </c>
      <c r="G177" s="14">
        <v>77.13</v>
      </c>
      <c r="H177" s="14">
        <v>0</v>
      </c>
      <c r="I177" s="14">
        <v>0.05</v>
      </c>
      <c r="J177" s="14">
        <v>-123.45</v>
      </c>
      <c r="K177" s="14">
        <v>1500</v>
      </c>
    </row>
    <row r="178" spans="1:11" s="7" customFormat="1" x14ac:dyDescent="0.2">
      <c r="A178" s="17" t="s">
        <v>35</v>
      </c>
      <c r="C178" s="7" t="s">
        <v>36</v>
      </c>
      <c r="D178" s="7" t="s">
        <v>36</v>
      </c>
      <c r="E178" s="7" t="s">
        <v>36</v>
      </c>
      <c r="F178" s="7" t="s">
        <v>36</v>
      </c>
      <c r="G178" s="7" t="s">
        <v>36</v>
      </c>
      <c r="H178" s="7" t="s">
        <v>36</v>
      </c>
      <c r="I178" s="7" t="s">
        <v>36</v>
      </c>
      <c r="J178" s="7" t="s">
        <v>36</v>
      </c>
      <c r="K178" s="7" t="s">
        <v>36</v>
      </c>
    </row>
    <row r="179" spans="1:11" x14ac:dyDescent="0.2">
      <c r="C179" s="19">
        <v>36991.949999999997</v>
      </c>
      <c r="D179" s="19">
        <v>36991.949999999997</v>
      </c>
      <c r="E179" s="20">
        <v>-3152.82</v>
      </c>
      <c r="F179" s="20">
        <v>-1458.33</v>
      </c>
      <c r="G179" s="19">
        <v>2993.68</v>
      </c>
      <c r="H179" s="19">
        <v>1299.18</v>
      </c>
      <c r="I179" s="20">
        <v>-0.3</v>
      </c>
      <c r="J179" s="19">
        <v>-159.44999999999999</v>
      </c>
      <c r="K179" s="19">
        <v>37151.4</v>
      </c>
    </row>
    <row r="181" spans="1:11" x14ac:dyDescent="0.2">
      <c r="A181" s="12" t="s">
        <v>251</v>
      </c>
    </row>
    <row r="182" spans="1:11" x14ac:dyDescent="0.2">
      <c r="A182" s="2" t="s">
        <v>252</v>
      </c>
      <c r="B182" s="1" t="s">
        <v>253</v>
      </c>
      <c r="C182" s="14">
        <v>2741.85</v>
      </c>
      <c r="D182" s="14">
        <v>2741.85</v>
      </c>
      <c r="E182" s="15">
        <v>-145.38</v>
      </c>
      <c r="F182" s="14">
        <v>0</v>
      </c>
      <c r="G182" s="14">
        <v>194.27</v>
      </c>
      <c r="H182" s="14">
        <v>48.9</v>
      </c>
      <c r="I182" s="15">
        <v>-0.05</v>
      </c>
      <c r="J182" s="14">
        <v>48.85</v>
      </c>
      <c r="K182" s="14">
        <v>2693</v>
      </c>
    </row>
    <row r="183" spans="1:11" x14ac:dyDescent="0.2">
      <c r="A183" s="2" t="s">
        <v>254</v>
      </c>
      <c r="B183" s="1" t="s">
        <v>255</v>
      </c>
      <c r="C183" s="14">
        <v>909</v>
      </c>
      <c r="D183" s="14">
        <v>909</v>
      </c>
      <c r="E183" s="15">
        <v>-200.74</v>
      </c>
      <c r="F183" s="15">
        <v>-153.53</v>
      </c>
      <c r="G183" s="14">
        <v>47.21</v>
      </c>
      <c r="H183" s="14">
        <v>0</v>
      </c>
      <c r="I183" s="15">
        <v>-7.0000000000000007E-2</v>
      </c>
      <c r="J183" s="14">
        <v>-153.6</v>
      </c>
      <c r="K183" s="14">
        <v>1062.5999999999999</v>
      </c>
    </row>
    <row r="184" spans="1:11" x14ac:dyDescent="0.2">
      <c r="A184" s="2" t="s">
        <v>256</v>
      </c>
      <c r="B184" s="1" t="s">
        <v>257</v>
      </c>
      <c r="C184" s="14">
        <v>2519.1</v>
      </c>
      <c r="D184" s="14">
        <v>2519.1</v>
      </c>
      <c r="E184" s="15">
        <v>-160.30000000000001</v>
      </c>
      <c r="F184" s="14">
        <v>0</v>
      </c>
      <c r="G184" s="14">
        <v>170.04</v>
      </c>
      <c r="H184" s="14">
        <v>9.74</v>
      </c>
      <c r="I184" s="15">
        <v>-0.04</v>
      </c>
      <c r="J184" s="14">
        <v>9.6999999999999993</v>
      </c>
      <c r="K184" s="14">
        <v>2509.4</v>
      </c>
    </row>
    <row r="185" spans="1:11" x14ac:dyDescent="0.2">
      <c r="A185" s="2" t="s">
        <v>258</v>
      </c>
      <c r="B185" s="1" t="s">
        <v>259</v>
      </c>
      <c r="C185" s="14">
        <v>2273.6999999999998</v>
      </c>
      <c r="D185" s="14">
        <v>2273.6999999999998</v>
      </c>
      <c r="E185" s="15">
        <v>-174.78</v>
      </c>
      <c r="F185" s="15">
        <v>-31.45</v>
      </c>
      <c r="G185" s="14">
        <v>143.34</v>
      </c>
      <c r="H185" s="14">
        <v>0</v>
      </c>
      <c r="I185" s="15">
        <v>-0.05</v>
      </c>
      <c r="J185" s="14">
        <v>-31.5</v>
      </c>
      <c r="K185" s="14">
        <v>2305.1999999999998</v>
      </c>
    </row>
    <row r="186" spans="1:11" x14ac:dyDescent="0.2">
      <c r="A186" s="2" t="s">
        <v>260</v>
      </c>
      <c r="B186" s="1" t="s">
        <v>261</v>
      </c>
      <c r="C186" s="14">
        <v>1099.6500000000001</v>
      </c>
      <c r="D186" s="14">
        <v>1099.6500000000001</v>
      </c>
      <c r="E186" s="15">
        <v>-200.74</v>
      </c>
      <c r="F186" s="15">
        <v>-141.33000000000001</v>
      </c>
      <c r="G186" s="14">
        <v>59.41</v>
      </c>
      <c r="H186" s="14">
        <v>0</v>
      </c>
      <c r="I186" s="15">
        <v>-0.02</v>
      </c>
      <c r="J186" s="14">
        <v>-141.35</v>
      </c>
      <c r="K186" s="14">
        <v>1241</v>
      </c>
    </row>
    <row r="187" spans="1:11" x14ac:dyDescent="0.2">
      <c r="A187" s="2" t="s">
        <v>262</v>
      </c>
      <c r="B187" s="1" t="s">
        <v>263</v>
      </c>
      <c r="C187" s="14">
        <v>2273.6999999999998</v>
      </c>
      <c r="D187" s="14">
        <v>2273.6999999999998</v>
      </c>
      <c r="E187" s="15">
        <v>-174.78</v>
      </c>
      <c r="F187" s="15">
        <v>-31.45</v>
      </c>
      <c r="G187" s="14">
        <v>143.34</v>
      </c>
      <c r="H187" s="14">
        <v>0</v>
      </c>
      <c r="I187" s="15">
        <v>-0.05</v>
      </c>
      <c r="J187" s="14">
        <v>-31.5</v>
      </c>
      <c r="K187" s="14">
        <v>2305.1999999999998</v>
      </c>
    </row>
    <row r="188" spans="1:11" x14ac:dyDescent="0.2">
      <c r="A188" s="2" t="s">
        <v>264</v>
      </c>
      <c r="B188" s="1" t="s">
        <v>265</v>
      </c>
      <c r="C188" s="14">
        <v>2128.0500000000002</v>
      </c>
      <c r="D188" s="14">
        <v>2128.0500000000002</v>
      </c>
      <c r="E188" s="15">
        <v>-188.71</v>
      </c>
      <c r="F188" s="15">
        <v>-61.22</v>
      </c>
      <c r="G188" s="14">
        <v>127.49</v>
      </c>
      <c r="H188" s="14">
        <v>0</v>
      </c>
      <c r="I188" s="15">
        <v>-0.13</v>
      </c>
      <c r="J188" s="14">
        <v>-61.35</v>
      </c>
      <c r="K188" s="14">
        <v>2189.4</v>
      </c>
    </row>
    <row r="189" spans="1:11" x14ac:dyDescent="0.2">
      <c r="A189" s="2" t="s">
        <v>266</v>
      </c>
      <c r="B189" s="1" t="s">
        <v>267</v>
      </c>
      <c r="C189" s="14">
        <v>3466.65</v>
      </c>
      <c r="D189" s="14">
        <v>3466.65</v>
      </c>
      <c r="E189" s="15">
        <v>-125.1</v>
      </c>
      <c r="F189" s="14">
        <v>0</v>
      </c>
      <c r="G189" s="14">
        <v>273.13</v>
      </c>
      <c r="H189" s="14">
        <v>148.03</v>
      </c>
      <c r="I189" s="14">
        <v>0.02</v>
      </c>
      <c r="J189" s="14">
        <v>148.05000000000001</v>
      </c>
      <c r="K189" s="14">
        <v>3318.6</v>
      </c>
    </row>
    <row r="190" spans="1:11" x14ac:dyDescent="0.2">
      <c r="A190" s="2" t="s">
        <v>268</v>
      </c>
      <c r="B190" s="1" t="s">
        <v>269</v>
      </c>
      <c r="C190" s="14">
        <v>2589.75</v>
      </c>
      <c r="D190" s="14">
        <v>2589.75</v>
      </c>
      <c r="E190" s="15">
        <v>-160.30000000000001</v>
      </c>
      <c r="F190" s="14">
        <v>0</v>
      </c>
      <c r="G190" s="14">
        <v>177.73</v>
      </c>
      <c r="H190" s="14">
        <v>17.43</v>
      </c>
      <c r="I190" s="15">
        <v>-0.08</v>
      </c>
      <c r="J190" s="14">
        <v>17.350000000000001</v>
      </c>
      <c r="K190" s="14">
        <v>2572.4</v>
      </c>
    </row>
    <row r="191" spans="1:11" x14ac:dyDescent="0.2">
      <c r="A191" s="2" t="s">
        <v>270</v>
      </c>
      <c r="B191" s="1" t="s">
        <v>271</v>
      </c>
      <c r="C191" s="14">
        <v>1929.15</v>
      </c>
      <c r="D191" s="14">
        <v>1929.15</v>
      </c>
      <c r="E191" s="15">
        <v>-188.71</v>
      </c>
      <c r="F191" s="15">
        <v>-76.22</v>
      </c>
      <c r="G191" s="14">
        <v>112.5</v>
      </c>
      <c r="H191" s="14">
        <v>0</v>
      </c>
      <c r="I191" s="14">
        <v>0.17</v>
      </c>
      <c r="J191" s="14">
        <v>-76.05</v>
      </c>
      <c r="K191" s="14">
        <v>2005.2</v>
      </c>
    </row>
    <row r="192" spans="1:11" x14ac:dyDescent="0.2">
      <c r="A192" s="2" t="s">
        <v>272</v>
      </c>
      <c r="B192" s="1" t="s">
        <v>273</v>
      </c>
      <c r="C192" s="14">
        <v>1378.05</v>
      </c>
      <c r="D192" s="14">
        <v>1378.05</v>
      </c>
      <c r="E192" s="15">
        <v>-200.63</v>
      </c>
      <c r="F192" s="15">
        <v>-123.41</v>
      </c>
      <c r="G192" s="14">
        <v>77.23</v>
      </c>
      <c r="H192" s="14">
        <v>0</v>
      </c>
      <c r="I192" s="14">
        <v>0.06</v>
      </c>
      <c r="J192" s="14">
        <v>-123.35</v>
      </c>
      <c r="K192" s="14">
        <v>1501.4</v>
      </c>
    </row>
    <row r="193" spans="1:11" s="7" customFormat="1" x14ac:dyDescent="0.2">
      <c r="A193" s="17" t="s">
        <v>35</v>
      </c>
      <c r="C193" s="7" t="s">
        <v>36</v>
      </c>
      <c r="D193" s="7" t="s">
        <v>36</v>
      </c>
      <c r="E193" s="7" t="s">
        <v>36</v>
      </c>
      <c r="F193" s="7" t="s">
        <v>36</v>
      </c>
      <c r="G193" s="7" t="s">
        <v>36</v>
      </c>
      <c r="H193" s="7" t="s">
        <v>36</v>
      </c>
      <c r="I193" s="7" t="s">
        <v>36</v>
      </c>
      <c r="J193" s="7" t="s">
        <v>36</v>
      </c>
      <c r="K193" s="7" t="s">
        <v>36</v>
      </c>
    </row>
    <row r="194" spans="1:11" x14ac:dyDescent="0.2">
      <c r="C194" s="19">
        <v>23308.65</v>
      </c>
      <c r="D194" s="19">
        <v>23308.65</v>
      </c>
      <c r="E194" s="20">
        <v>-1920.17</v>
      </c>
      <c r="F194" s="20">
        <v>-618.61</v>
      </c>
      <c r="G194" s="19">
        <v>1525.69</v>
      </c>
      <c r="H194" s="19">
        <v>224.1</v>
      </c>
      <c r="I194" s="20">
        <v>-0.24</v>
      </c>
      <c r="J194" s="19">
        <v>-394.75</v>
      </c>
      <c r="K194" s="19">
        <v>23703.4</v>
      </c>
    </row>
    <row r="196" spans="1:11" x14ac:dyDescent="0.2">
      <c r="A196" s="12" t="s">
        <v>274</v>
      </c>
    </row>
    <row r="197" spans="1:11" x14ac:dyDescent="0.2">
      <c r="A197" s="2" t="s">
        <v>275</v>
      </c>
      <c r="B197" s="1" t="s">
        <v>276</v>
      </c>
      <c r="C197" s="14">
        <v>3144.75</v>
      </c>
      <c r="D197" s="14">
        <v>3144.75</v>
      </c>
      <c r="E197" s="15">
        <v>-125.1</v>
      </c>
      <c r="F197" s="14">
        <v>0</v>
      </c>
      <c r="G197" s="14">
        <v>238.11</v>
      </c>
      <c r="H197" s="14">
        <v>113.01</v>
      </c>
      <c r="I197" s="15">
        <v>-0.06</v>
      </c>
      <c r="J197" s="14">
        <v>112.95</v>
      </c>
      <c r="K197" s="14">
        <v>3031.8</v>
      </c>
    </row>
    <row r="198" spans="1:11" s="7" customFormat="1" x14ac:dyDescent="0.2">
      <c r="A198" s="17" t="s">
        <v>35</v>
      </c>
      <c r="C198" s="7" t="s">
        <v>36</v>
      </c>
      <c r="D198" s="7" t="s">
        <v>36</v>
      </c>
      <c r="E198" s="7" t="s">
        <v>36</v>
      </c>
      <c r="F198" s="7" t="s">
        <v>36</v>
      </c>
      <c r="G198" s="7" t="s">
        <v>36</v>
      </c>
      <c r="H198" s="7" t="s">
        <v>36</v>
      </c>
      <c r="I198" s="7" t="s">
        <v>36</v>
      </c>
      <c r="J198" s="7" t="s">
        <v>36</v>
      </c>
      <c r="K198" s="7" t="s">
        <v>36</v>
      </c>
    </row>
    <row r="199" spans="1:11" x14ac:dyDescent="0.2">
      <c r="C199" s="19">
        <v>3144.75</v>
      </c>
      <c r="D199" s="19">
        <v>3144.75</v>
      </c>
      <c r="E199" s="20">
        <v>-125.1</v>
      </c>
      <c r="F199" s="19">
        <v>0</v>
      </c>
      <c r="G199" s="19">
        <v>238.11</v>
      </c>
      <c r="H199" s="19">
        <v>113.01</v>
      </c>
      <c r="I199" s="20">
        <v>-0.06</v>
      </c>
      <c r="J199" s="19">
        <v>112.95</v>
      </c>
      <c r="K199" s="19">
        <v>3031.8</v>
      </c>
    </row>
    <row r="201" spans="1:11" x14ac:dyDescent="0.2">
      <c r="A201" s="12" t="s">
        <v>277</v>
      </c>
    </row>
    <row r="202" spans="1:11" x14ac:dyDescent="0.2">
      <c r="A202" s="2" t="s">
        <v>278</v>
      </c>
      <c r="B202" s="1" t="s">
        <v>279</v>
      </c>
      <c r="C202" s="14">
        <v>2500.0500000000002</v>
      </c>
      <c r="D202" s="14">
        <v>2500.0500000000002</v>
      </c>
      <c r="E202" s="15">
        <v>-160.30000000000001</v>
      </c>
      <c r="F202" s="14">
        <v>0</v>
      </c>
      <c r="G202" s="14">
        <v>167.97</v>
      </c>
      <c r="H202" s="14">
        <v>7.67</v>
      </c>
      <c r="I202" s="15">
        <v>-0.02</v>
      </c>
      <c r="J202" s="14">
        <v>7.65</v>
      </c>
      <c r="K202" s="14">
        <v>2492.4</v>
      </c>
    </row>
    <row r="203" spans="1:11" s="7" customFormat="1" x14ac:dyDescent="0.2">
      <c r="A203" s="17" t="s">
        <v>35</v>
      </c>
      <c r="C203" s="7" t="s">
        <v>36</v>
      </c>
      <c r="D203" s="7" t="s">
        <v>36</v>
      </c>
      <c r="E203" s="7" t="s">
        <v>36</v>
      </c>
      <c r="F203" s="7" t="s">
        <v>36</v>
      </c>
      <c r="G203" s="7" t="s">
        <v>36</v>
      </c>
      <c r="H203" s="7" t="s">
        <v>36</v>
      </c>
      <c r="I203" s="7" t="s">
        <v>36</v>
      </c>
      <c r="J203" s="7" t="s">
        <v>36</v>
      </c>
      <c r="K203" s="7" t="s">
        <v>36</v>
      </c>
    </row>
    <row r="204" spans="1:11" x14ac:dyDescent="0.2">
      <c r="C204" s="19">
        <v>2500.0500000000002</v>
      </c>
      <c r="D204" s="19">
        <v>2500.0500000000002</v>
      </c>
      <c r="E204" s="20">
        <v>-160.30000000000001</v>
      </c>
      <c r="F204" s="19">
        <v>0</v>
      </c>
      <c r="G204" s="19">
        <v>167.97</v>
      </c>
      <c r="H204" s="19">
        <v>7.67</v>
      </c>
      <c r="I204" s="20">
        <v>-0.02</v>
      </c>
      <c r="J204" s="19">
        <v>7.65</v>
      </c>
      <c r="K204" s="19">
        <v>2492.4</v>
      </c>
    </row>
    <row r="206" spans="1:11" x14ac:dyDescent="0.2">
      <c r="A206" s="12" t="s">
        <v>280</v>
      </c>
    </row>
    <row r="207" spans="1:11" x14ac:dyDescent="0.2">
      <c r="A207" s="2" t="s">
        <v>281</v>
      </c>
      <c r="B207" s="1" t="s">
        <v>282</v>
      </c>
      <c r="C207" s="14">
        <v>2508.6</v>
      </c>
      <c r="D207" s="14">
        <v>2508.6</v>
      </c>
      <c r="E207" s="15">
        <v>-160.30000000000001</v>
      </c>
      <c r="F207" s="14">
        <v>0</v>
      </c>
      <c r="G207" s="14">
        <v>168.9</v>
      </c>
      <c r="H207" s="14">
        <v>8.6</v>
      </c>
      <c r="I207" s="14">
        <v>0</v>
      </c>
      <c r="J207" s="14">
        <v>8.6</v>
      </c>
      <c r="K207" s="14">
        <v>2500</v>
      </c>
    </row>
    <row r="208" spans="1:11" x14ac:dyDescent="0.2">
      <c r="A208" s="2" t="s">
        <v>283</v>
      </c>
      <c r="B208" s="1" t="s">
        <v>284</v>
      </c>
      <c r="C208" s="14">
        <v>1925.55</v>
      </c>
      <c r="D208" s="14">
        <v>1925.55</v>
      </c>
      <c r="E208" s="15">
        <v>-188.71</v>
      </c>
      <c r="F208" s="15">
        <v>-76.45</v>
      </c>
      <c r="G208" s="14">
        <v>112.27</v>
      </c>
      <c r="H208" s="14">
        <v>0</v>
      </c>
      <c r="I208" s="14">
        <v>0</v>
      </c>
      <c r="J208" s="14">
        <v>-76.45</v>
      </c>
      <c r="K208" s="14">
        <v>2002</v>
      </c>
    </row>
    <row r="209" spans="1:11" x14ac:dyDescent="0.2">
      <c r="A209" s="2" t="s">
        <v>285</v>
      </c>
      <c r="B209" s="1" t="s">
        <v>286</v>
      </c>
      <c r="C209" s="14">
        <v>735.15</v>
      </c>
      <c r="D209" s="14">
        <v>735.15</v>
      </c>
      <c r="E209" s="15">
        <v>-200.83</v>
      </c>
      <c r="F209" s="15">
        <v>-164.75</v>
      </c>
      <c r="G209" s="14">
        <v>36.08</v>
      </c>
      <c r="H209" s="14">
        <v>0</v>
      </c>
      <c r="I209" s="15">
        <v>-0.1</v>
      </c>
      <c r="J209" s="14">
        <v>-164.85</v>
      </c>
      <c r="K209" s="14">
        <v>900</v>
      </c>
    </row>
    <row r="210" spans="1:11" s="7" customFormat="1" x14ac:dyDescent="0.2">
      <c r="A210" s="17" t="s">
        <v>35</v>
      </c>
      <c r="C210" s="7" t="s">
        <v>36</v>
      </c>
      <c r="D210" s="7" t="s">
        <v>36</v>
      </c>
      <c r="E210" s="7" t="s">
        <v>36</v>
      </c>
      <c r="F210" s="7" t="s">
        <v>36</v>
      </c>
      <c r="G210" s="7" t="s">
        <v>36</v>
      </c>
      <c r="H210" s="7" t="s">
        <v>36</v>
      </c>
      <c r="I210" s="7" t="s">
        <v>36</v>
      </c>
      <c r="J210" s="7" t="s">
        <v>36</v>
      </c>
      <c r="K210" s="7" t="s">
        <v>36</v>
      </c>
    </row>
    <row r="211" spans="1:11" x14ac:dyDescent="0.2">
      <c r="C211" s="19">
        <v>5169.3</v>
      </c>
      <c r="D211" s="19">
        <v>5169.3</v>
      </c>
      <c r="E211" s="20">
        <v>-549.84</v>
      </c>
      <c r="F211" s="20">
        <v>-241.2</v>
      </c>
      <c r="G211" s="19">
        <v>317.25</v>
      </c>
      <c r="H211" s="19">
        <v>8.6</v>
      </c>
      <c r="I211" s="20">
        <v>-0.1</v>
      </c>
      <c r="J211" s="19">
        <v>-232.7</v>
      </c>
      <c r="K211" s="19">
        <v>5402</v>
      </c>
    </row>
    <row r="213" spans="1:11" s="7" customFormat="1" x14ac:dyDescent="0.2">
      <c r="A213" s="16"/>
      <c r="C213" s="7" t="s">
        <v>287</v>
      </c>
      <c r="D213" s="7" t="s">
        <v>287</v>
      </c>
      <c r="E213" s="7" t="s">
        <v>287</v>
      </c>
      <c r="F213" s="7" t="s">
        <v>287</v>
      </c>
      <c r="G213" s="7" t="s">
        <v>287</v>
      </c>
      <c r="H213" s="7" t="s">
        <v>287</v>
      </c>
      <c r="I213" s="7" t="s">
        <v>287</v>
      </c>
      <c r="J213" s="7" t="s">
        <v>287</v>
      </c>
      <c r="K213" s="7" t="s">
        <v>287</v>
      </c>
    </row>
    <row r="214" spans="1:11" x14ac:dyDescent="0.2">
      <c r="A214" s="17" t="s">
        <v>288</v>
      </c>
      <c r="B214" s="1" t="s">
        <v>289</v>
      </c>
      <c r="C214" s="19">
        <v>352674.15</v>
      </c>
      <c r="D214" s="19">
        <v>352674.15</v>
      </c>
      <c r="E214" s="20">
        <v>-17812.849999999999</v>
      </c>
      <c r="F214" s="20">
        <v>-6640.3</v>
      </c>
      <c r="G214" s="19">
        <v>31251.360000000001</v>
      </c>
      <c r="H214" s="19">
        <v>20078.64</v>
      </c>
      <c r="I214" s="19">
        <v>0.41</v>
      </c>
      <c r="J214" s="19">
        <v>13438.75</v>
      </c>
      <c r="K214" s="19">
        <v>339235.4</v>
      </c>
    </row>
    <row r="216" spans="1:11" x14ac:dyDescent="0.2">
      <c r="C216" s="1" t="s">
        <v>289</v>
      </c>
      <c r="D216" s="1" t="s">
        <v>289</v>
      </c>
      <c r="E216" s="1" t="s">
        <v>289</v>
      </c>
      <c r="F216" s="1" t="s">
        <v>289</v>
      </c>
      <c r="G216" s="1" t="s">
        <v>289</v>
      </c>
      <c r="H216" s="1" t="s">
        <v>289</v>
      </c>
      <c r="I216" s="1" t="s">
        <v>289</v>
      </c>
      <c r="J216" s="1" t="s">
        <v>289</v>
      </c>
      <c r="K216" s="1" t="s">
        <v>289</v>
      </c>
    </row>
    <row r="217" spans="1:11" x14ac:dyDescent="0.2">
      <c r="A217" s="2" t="s">
        <v>289</v>
      </c>
      <c r="B217" s="1" t="s">
        <v>289</v>
      </c>
      <c r="C217" s="18"/>
      <c r="D217" s="18"/>
      <c r="E217" s="18"/>
      <c r="F217" s="18"/>
      <c r="G217" s="18"/>
      <c r="H217" s="18"/>
      <c r="I217" s="18"/>
      <c r="J217" s="18"/>
      <c r="K217" s="18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7"/>
  <sheetViews>
    <sheetView workbookViewId="0">
      <pane xSplit="1" ySplit="8" topLeftCell="B102" activePane="bottomRight" state="frozen"/>
      <selection pane="topRight" activeCell="B1" sqref="B1"/>
      <selection pane="bottomLeft" activeCell="A9" sqref="A9"/>
      <selection pane="bottomRight" activeCell="B113" sqref="B113:B121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9" t="s">
        <v>289</v>
      </c>
      <c r="C1" s="30"/>
    </row>
    <row r="2" spans="1:11" ht="24.95" customHeight="1" x14ac:dyDescent="0.2">
      <c r="A2" s="4" t="s">
        <v>1</v>
      </c>
      <c r="B2" s="31" t="s">
        <v>2</v>
      </c>
      <c r="C2" s="32"/>
    </row>
    <row r="3" spans="1:11" ht="15.75" x14ac:dyDescent="0.25">
      <c r="B3" s="33" t="s">
        <v>3</v>
      </c>
      <c r="C3" s="30"/>
    </row>
    <row r="4" spans="1:11" ht="15" x14ac:dyDescent="0.25">
      <c r="B4" s="34" t="s">
        <v>300</v>
      </c>
      <c r="C4" s="30"/>
    </row>
    <row r="5" spans="1:11" x14ac:dyDescent="0.2">
      <c r="B5" s="6"/>
    </row>
    <row r="6" spans="1:11" x14ac:dyDescent="0.2">
      <c r="B6" s="6" t="s">
        <v>4</v>
      </c>
    </row>
    <row r="8" spans="1:11" s="5" customFormat="1" ht="23.25" thickBot="1" x14ac:dyDescent="0.25">
      <c r="A8" s="8" t="s">
        <v>5</v>
      </c>
      <c r="B8" s="9" t="s">
        <v>6</v>
      </c>
      <c r="C8" s="9" t="s">
        <v>7</v>
      </c>
      <c r="D8" s="10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9" t="s">
        <v>13</v>
      </c>
      <c r="J8" s="10" t="s">
        <v>14</v>
      </c>
      <c r="K8" s="11" t="s">
        <v>15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16</v>
      </c>
    </row>
    <row r="14" spans="1:11" x14ac:dyDescent="0.2">
      <c r="A14" s="2" t="s">
        <v>17</v>
      </c>
      <c r="B14" s="1" t="s">
        <v>18</v>
      </c>
      <c r="C14" s="14">
        <v>5414.1</v>
      </c>
      <c r="D14" s="14">
        <v>5414.1</v>
      </c>
      <c r="E14" s="14">
        <v>0</v>
      </c>
      <c r="F14" s="14">
        <v>0</v>
      </c>
      <c r="G14" s="14">
        <v>609.19000000000005</v>
      </c>
      <c r="H14" s="14">
        <v>609.19000000000005</v>
      </c>
      <c r="I14" s="15">
        <v>-0.09</v>
      </c>
      <c r="J14" s="14">
        <v>609.1</v>
      </c>
      <c r="K14" s="14">
        <v>4805</v>
      </c>
    </row>
    <row r="15" spans="1:11" x14ac:dyDescent="0.2">
      <c r="A15" s="2" t="s">
        <v>19</v>
      </c>
      <c r="B15" s="1" t="s">
        <v>20</v>
      </c>
      <c r="C15" s="14">
        <v>5414.1</v>
      </c>
      <c r="D15" s="14">
        <v>5414.1</v>
      </c>
      <c r="E15" s="14">
        <v>0</v>
      </c>
      <c r="F15" s="14">
        <v>0</v>
      </c>
      <c r="G15" s="14">
        <v>609.19000000000005</v>
      </c>
      <c r="H15" s="14">
        <v>609.19000000000005</v>
      </c>
      <c r="I15" s="15">
        <v>-0.09</v>
      </c>
      <c r="J15" s="14">
        <v>609.1</v>
      </c>
      <c r="K15" s="14">
        <v>4805</v>
      </c>
    </row>
    <row r="16" spans="1:11" x14ac:dyDescent="0.2">
      <c r="A16" s="2" t="s">
        <v>21</v>
      </c>
      <c r="B16" s="1" t="s">
        <v>22</v>
      </c>
      <c r="C16" s="14">
        <v>5414.1</v>
      </c>
      <c r="D16" s="14">
        <v>5414.1</v>
      </c>
      <c r="E16" s="14">
        <v>0</v>
      </c>
      <c r="F16" s="14">
        <v>0</v>
      </c>
      <c r="G16" s="14">
        <v>609.19000000000005</v>
      </c>
      <c r="H16" s="14">
        <v>609.19000000000005</v>
      </c>
      <c r="I16" s="15">
        <v>-0.09</v>
      </c>
      <c r="J16" s="14">
        <v>609.1</v>
      </c>
      <c r="K16" s="14">
        <v>4805</v>
      </c>
    </row>
    <row r="17" spans="1:11" x14ac:dyDescent="0.2">
      <c r="A17" s="2" t="s">
        <v>23</v>
      </c>
      <c r="B17" s="1" t="s">
        <v>24</v>
      </c>
      <c r="C17" s="14">
        <v>5414.1</v>
      </c>
      <c r="D17" s="14">
        <v>5414.1</v>
      </c>
      <c r="E17" s="14">
        <v>0</v>
      </c>
      <c r="F17" s="14">
        <v>0</v>
      </c>
      <c r="G17" s="14">
        <v>609.19000000000005</v>
      </c>
      <c r="H17" s="14">
        <v>609.19000000000005</v>
      </c>
      <c r="I17" s="15">
        <v>-0.09</v>
      </c>
      <c r="J17" s="14">
        <v>609.1</v>
      </c>
      <c r="K17" s="14">
        <v>4805</v>
      </c>
    </row>
    <row r="18" spans="1:11" x14ac:dyDescent="0.2">
      <c r="A18" s="2" t="s">
        <v>25</v>
      </c>
      <c r="B18" s="1" t="s">
        <v>26</v>
      </c>
      <c r="C18" s="14">
        <v>5414.1</v>
      </c>
      <c r="D18" s="14">
        <v>5414.1</v>
      </c>
      <c r="E18" s="14">
        <v>0</v>
      </c>
      <c r="F18" s="14">
        <v>0</v>
      </c>
      <c r="G18" s="14">
        <v>609.19000000000005</v>
      </c>
      <c r="H18" s="14">
        <v>609.19000000000005</v>
      </c>
      <c r="I18" s="15">
        <v>-0.09</v>
      </c>
      <c r="J18" s="14">
        <v>609.1</v>
      </c>
      <c r="K18" s="14">
        <v>4805</v>
      </c>
    </row>
    <row r="19" spans="1:11" x14ac:dyDescent="0.2">
      <c r="A19" s="2" t="s">
        <v>27</v>
      </c>
      <c r="B19" s="1" t="s">
        <v>28</v>
      </c>
      <c r="C19" s="14">
        <v>5414.1</v>
      </c>
      <c r="D19" s="14">
        <v>5414.1</v>
      </c>
      <c r="E19" s="14">
        <v>0</v>
      </c>
      <c r="F19" s="14">
        <v>0</v>
      </c>
      <c r="G19" s="14">
        <v>609.19000000000005</v>
      </c>
      <c r="H19" s="14">
        <v>609.19000000000005</v>
      </c>
      <c r="I19" s="15">
        <v>-0.09</v>
      </c>
      <c r="J19" s="14">
        <v>609.1</v>
      </c>
      <c r="K19" s="14">
        <v>4805</v>
      </c>
    </row>
    <row r="20" spans="1:11" x14ac:dyDescent="0.2">
      <c r="A20" s="2" t="s">
        <v>29</v>
      </c>
      <c r="B20" s="1" t="s">
        <v>30</v>
      </c>
      <c r="C20" s="14">
        <v>5414.1</v>
      </c>
      <c r="D20" s="14">
        <v>5414.1</v>
      </c>
      <c r="E20" s="14">
        <v>0</v>
      </c>
      <c r="F20" s="14">
        <v>0</v>
      </c>
      <c r="G20" s="14">
        <v>609.19000000000005</v>
      </c>
      <c r="H20" s="14">
        <v>609.19000000000005</v>
      </c>
      <c r="I20" s="15">
        <v>-0.09</v>
      </c>
      <c r="J20" s="14">
        <v>609.1</v>
      </c>
      <c r="K20" s="14">
        <v>4805</v>
      </c>
    </row>
    <row r="21" spans="1:11" x14ac:dyDescent="0.2">
      <c r="A21" s="2" t="s">
        <v>31</v>
      </c>
      <c r="B21" s="1" t="s">
        <v>32</v>
      </c>
      <c r="C21" s="14">
        <v>5414.1</v>
      </c>
      <c r="D21" s="14">
        <v>5414.1</v>
      </c>
      <c r="E21" s="14">
        <v>0</v>
      </c>
      <c r="F21" s="14">
        <v>0</v>
      </c>
      <c r="G21" s="14">
        <v>609.19000000000005</v>
      </c>
      <c r="H21" s="14">
        <v>609.19000000000005</v>
      </c>
      <c r="I21" s="15">
        <v>-0.09</v>
      </c>
      <c r="J21" s="14">
        <v>609.1</v>
      </c>
      <c r="K21" s="14">
        <v>4805</v>
      </c>
    </row>
    <row r="22" spans="1:11" x14ac:dyDescent="0.2">
      <c r="A22" s="2" t="s">
        <v>33</v>
      </c>
      <c r="B22" s="1" t="s">
        <v>34</v>
      </c>
      <c r="C22" s="14">
        <v>5414.1</v>
      </c>
      <c r="D22" s="14">
        <v>5414.1</v>
      </c>
      <c r="E22" s="14">
        <v>0</v>
      </c>
      <c r="F22" s="14">
        <v>0</v>
      </c>
      <c r="G22" s="14">
        <v>609.19000000000005</v>
      </c>
      <c r="H22" s="14">
        <v>609.19000000000005</v>
      </c>
      <c r="I22" s="15">
        <v>-0.09</v>
      </c>
      <c r="J22" s="14">
        <v>609.1</v>
      </c>
      <c r="K22" s="14">
        <v>4805</v>
      </c>
    </row>
    <row r="23" spans="1:11" s="7" customFormat="1" x14ac:dyDescent="0.2">
      <c r="A23" s="17" t="s">
        <v>35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</row>
    <row r="24" spans="1:11" x14ac:dyDescent="0.2">
      <c r="C24" s="19">
        <v>48726.9</v>
      </c>
      <c r="D24" s="19">
        <v>48726.9</v>
      </c>
      <c r="E24" s="19">
        <v>0</v>
      </c>
      <c r="F24" s="19">
        <v>0</v>
      </c>
      <c r="G24" s="19">
        <v>5482.71</v>
      </c>
      <c r="H24" s="19">
        <v>5482.71</v>
      </c>
      <c r="I24" s="20">
        <v>-0.81</v>
      </c>
      <c r="J24" s="19">
        <v>5481.9</v>
      </c>
      <c r="K24" s="19">
        <v>43245</v>
      </c>
    </row>
    <row r="26" spans="1:11" x14ac:dyDescent="0.2">
      <c r="A26" s="12" t="s">
        <v>37</v>
      </c>
    </row>
    <row r="27" spans="1:11" x14ac:dyDescent="0.2">
      <c r="A27" s="2" t="s">
        <v>38</v>
      </c>
      <c r="B27" s="1" t="s">
        <v>39</v>
      </c>
      <c r="C27" s="14">
        <v>15615.45</v>
      </c>
      <c r="D27" s="14">
        <v>15615.45</v>
      </c>
      <c r="E27" s="14">
        <v>0</v>
      </c>
      <c r="F27" s="14">
        <v>0</v>
      </c>
      <c r="G27" s="14">
        <v>2904.12</v>
      </c>
      <c r="H27" s="14">
        <v>2904.12</v>
      </c>
      <c r="I27" s="15">
        <v>-7.0000000000000007E-2</v>
      </c>
      <c r="J27" s="14">
        <v>2904.05</v>
      </c>
      <c r="K27" s="14">
        <v>12711.4</v>
      </c>
    </row>
    <row r="28" spans="1:11" x14ac:dyDescent="0.2">
      <c r="A28" s="2" t="s">
        <v>40</v>
      </c>
      <c r="B28" s="1" t="s">
        <v>41</v>
      </c>
      <c r="C28" s="14">
        <v>4419.6000000000004</v>
      </c>
      <c r="D28" s="14">
        <v>4419.6000000000004</v>
      </c>
      <c r="E28" s="14">
        <v>0</v>
      </c>
      <c r="F28" s="14">
        <v>0</v>
      </c>
      <c r="G28" s="14">
        <v>419.53</v>
      </c>
      <c r="H28" s="14">
        <v>419.53</v>
      </c>
      <c r="I28" s="14">
        <v>7.0000000000000007E-2</v>
      </c>
      <c r="J28" s="14">
        <v>419.6</v>
      </c>
      <c r="K28" s="14">
        <v>4000</v>
      </c>
    </row>
    <row r="29" spans="1:11" x14ac:dyDescent="0.2">
      <c r="A29" s="2" t="s">
        <v>42</v>
      </c>
      <c r="B29" s="1" t="s">
        <v>43</v>
      </c>
      <c r="C29" s="14">
        <v>1929.15</v>
      </c>
      <c r="D29" s="14">
        <v>1929.15</v>
      </c>
      <c r="E29" s="15">
        <v>-188.71</v>
      </c>
      <c r="F29" s="15">
        <v>-76.22</v>
      </c>
      <c r="G29" s="14">
        <v>112.5</v>
      </c>
      <c r="H29" s="14">
        <v>0</v>
      </c>
      <c r="I29" s="15">
        <v>-0.03</v>
      </c>
      <c r="J29" s="14">
        <v>-76.25</v>
      </c>
      <c r="K29" s="14">
        <v>2005.4</v>
      </c>
    </row>
    <row r="30" spans="1:11" x14ac:dyDescent="0.2">
      <c r="A30" s="2" t="s">
        <v>46</v>
      </c>
      <c r="B30" s="1" t="s">
        <v>47</v>
      </c>
      <c r="C30" s="14">
        <v>5049.3</v>
      </c>
      <c r="D30" s="14">
        <v>5049.3</v>
      </c>
      <c r="E30" s="14">
        <v>0</v>
      </c>
      <c r="F30" s="14">
        <v>0</v>
      </c>
      <c r="G30" s="14">
        <v>532.38</v>
      </c>
      <c r="H30" s="14">
        <v>532.38</v>
      </c>
      <c r="I30" s="15">
        <v>-0.08</v>
      </c>
      <c r="J30" s="14">
        <v>532.29999999999995</v>
      </c>
      <c r="K30" s="14">
        <v>4517</v>
      </c>
    </row>
    <row r="31" spans="1:11" x14ac:dyDescent="0.2">
      <c r="A31" s="2" t="s">
        <v>48</v>
      </c>
      <c r="B31" s="1" t="s">
        <v>49</v>
      </c>
      <c r="C31" s="14">
        <v>3000</v>
      </c>
      <c r="D31" s="14">
        <v>3000</v>
      </c>
      <c r="E31" s="15">
        <v>-145.38</v>
      </c>
      <c r="F31" s="14">
        <v>0</v>
      </c>
      <c r="G31" s="14">
        <v>222.36</v>
      </c>
      <c r="H31" s="14">
        <v>76.98</v>
      </c>
      <c r="I31" s="14">
        <v>0.02</v>
      </c>
      <c r="J31" s="14">
        <v>77</v>
      </c>
      <c r="K31" s="14">
        <v>2923</v>
      </c>
    </row>
    <row r="32" spans="1:11" s="7" customFormat="1" x14ac:dyDescent="0.2">
      <c r="A32" s="17" t="s">
        <v>35</v>
      </c>
      <c r="C32" s="7" t="s">
        <v>36</v>
      </c>
      <c r="D32" s="7" t="s">
        <v>36</v>
      </c>
      <c r="E32" s="7" t="s">
        <v>36</v>
      </c>
      <c r="F32" s="7" t="s">
        <v>36</v>
      </c>
      <c r="G32" s="7" t="s">
        <v>36</v>
      </c>
      <c r="H32" s="7" t="s">
        <v>36</v>
      </c>
      <c r="I32" s="7" t="s">
        <v>36</v>
      </c>
      <c r="J32" s="7" t="s">
        <v>36</v>
      </c>
      <c r="K32" s="7" t="s">
        <v>36</v>
      </c>
    </row>
    <row r="33" spans="1:11" x14ac:dyDescent="0.2">
      <c r="C33" s="19">
        <v>30013.5</v>
      </c>
      <c r="D33" s="19">
        <v>30013.5</v>
      </c>
      <c r="E33" s="20">
        <v>-334.09</v>
      </c>
      <c r="F33" s="20">
        <v>-76.22</v>
      </c>
      <c r="G33" s="19">
        <v>4190.8900000000003</v>
      </c>
      <c r="H33" s="19">
        <v>3933.01</v>
      </c>
      <c r="I33" s="20">
        <v>-0.09</v>
      </c>
      <c r="J33" s="19">
        <v>3856.7</v>
      </c>
      <c r="K33" s="19">
        <v>26156.799999999999</v>
      </c>
    </row>
    <row r="35" spans="1:11" x14ac:dyDescent="0.2">
      <c r="A35" s="12" t="s">
        <v>50</v>
      </c>
    </row>
    <row r="36" spans="1:11" x14ac:dyDescent="0.2">
      <c r="A36" s="2" t="s">
        <v>51</v>
      </c>
      <c r="B36" s="1" t="s">
        <v>52</v>
      </c>
      <c r="C36" s="14">
        <v>1929.15</v>
      </c>
      <c r="D36" s="14">
        <v>1929.15</v>
      </c>
      <c r="E36" s="15">
        <v>-188.71</v>
      </c>
      <c r="F36" s="15">
        <v>-76.22</v>
      </c>
      <c r="G36" s="14">
        <v>112.5</v>
      </c>
      <c r="H36" s="14">
        <v>0</v>
      </c>
      <c r="I36" s="15">
        <v>-0.03</v>
      </c>
      <c r="J36" s="14">
        <v>-76.25</v>
      </c>
      <c r="K36" s="14">
        <v>2005.4</v>
      </c>
    </row>
    <row r="37" spans="1:11" x14ac:dyDescent="0.2">
      <c r="A37" s="2" t="s">
        <v>53</v>
      </c>
      <c r="B37" s="1" t="s">
        <v>54</v>
      </c>
      <c r="C37" s="14">
        <v>8430.6</v>
      </c>
      <c r="D37" s="14">
        <v>8430.6</v>
      </c>
      <c r="E37" s="14">
        <v>0</v>
      </c>
      <c r="F37" s="14">
        <v>0</v>
      </c>
      <c r="G37" s="14">
        <v>1253.51</v>
      </c>
      <c r="H37" s="14">
        <v>1253.51</v>
      </c>
      <c r="I37" s="14">
        <v>0.09</v>
      </c>
      <c r="J37" s="14">
        <v>1253.5999999999999</v>
      </c>
      <c r="K37" s="14">
        <v>7177</v>
      </c>
    </row>
    <row r="38" spans="1:11" s="7" customFormat="1" x14ac:dyDescent="0.2">
      <c r="A38" s="17" t="s">
        <v>35</v>
      </c>
      <c r="C38" s="7" t="s">
        <v>36</v>
      </c>
      <c r="D38" s="7" t="s">
        <v>36</v>
      </c>
      <c r="E38" s="7" t="s">
        <v>36</v>
      </c>
      <c r="F38" s="7" t="s">
        <v>36</v>
      </c>
      <c r="G38" s="7" t="s">
        <v>36</v>
      </c>
      <c r="H38" s="7" t="s">
        <v>36</v>
      </c>
      <c r="I38" s="7" t="s">
        <v>36</v>
      </c>
      <c r="J38" s="7" t="s">
        <v>36</v>
      </c>
      <c r="K38" s="7" t="s">
        <v>36</v>
      </c>
    </row>
    <row r="39" spans="1:11" x14ac:dyDescent="0.2">
      <c r="C39" s="19">
        <v>10359.75</v>
      </c>
      <c r="D39" s="19">
        <v>10359.75</v>
      </c>
      <c r="E39" s="20">
        <v>-188.71</v>
      </c>
      <c r="F39" s="20">
        <v>-76.22</v>
      </c>
      <c r="G39" s="19">
        <v>1366.01</v>
      </c>
      <c r="H39" s="19">
        <v>1253.51</v>
      </c>
      <c r="I39" s="19">
        <v>0.06</v>
      </c>
      <c r="J39" s="19">
        <v>1177.3499999999999</v>
      </c>
      <c r="K39" s="19">
        <v>9182.4</v>
      </c>
    </row>
    <row r="41" spans="1:11" x14ac:dyDescent="0.2">
      <c r="A41" s="12" t="s">
        <v>55</v>
      </c>
    </row>
    <row r="42" spans="1:11" x14ac:dyDescent="0.2">
      <c r="A42" s="2" t="s">
        <v>58</v>
      </c>
      <c r="B42" s="1" t="s">
        <v>59</v>
      </c>
      <c r="C42" s="14">
        <v>6650.25</v>
      </c>
      <c r="D42" s="14">
        <v>6650.25</v>
      </c>
      <c r="E42" s="14">
        <v>0</v>
      </c>
      <c r="F42" s="14">
        <v>0</v>
      </c>
      <c r="G42" s="14">
        <v>873.23</v>
      </c>
      <c r="H42" s="14">
        <v>873.23</v>
      </c>
      <c r="I42" s="14">
        <v>0.02</v>
      </c>
      <c r="J42" s="14">
        <v>873.25</v>
      </c>
      <c r="K42" s="14">
        <v>5777</v>
      </c>
    </row>
    <row r="43" spans="1:11" x14ac:dyDescent="0.2">
      <c r="A43" s="2" t="s">
        <v>60</v>
      </c>
      <c r="B43" s="1" t="s">
        <v>61</v>
      </c>
      <c r="C43" s="14">
        <v>1923.45</v>
      </c>
      <c r="D43" s="14">
        <v>1923.45</v>
      </c>
      <c r="E43" s="15">
        <v>-188.71</v>
      </c>
      <c r="F43" s="15">
        <v>-76.58</v>
      </c>
      <c r="G43" s="14">
        <v>112.13</v>
      </c>
      <c r="H43" s="14">
        <v>0</v>
      </c>
      <c r="I43" s="15">
        <v>-0.17</v>
      </c>
      <c r="J43" s="14">
        <v>-76.75</v>
      </c>
      <c r="K43" s="14">
        <v>2000.2</v>
      </c>
    </row>
    <row r="44" spans="1:11" x14ac:dyDescent="0.2">
      <c r="A44" s="2" t="s">
        <v>298</v>
      </c>
      <c r="B44" s="1" t="s">
        <v>297</v>
      </c>
      <c r="C44" s="14">
        <v>2030.25</v>
      </c>
      <c r="D44" s="14">
        <v>2030.25</v>
      </c>
      <c r="E44" s="15">
        <v>-188.71</v>
      </c>
      <c r="F44" s="15">
        <v>-69.75</v>
      </c>
      <c r="G44" s="14">
        <v>118.97</v>
      </c>
      <c r="H44" s="14">
        <v>0</v>
      </c>
      <c r="I44" s="14">
        <v>0</v>
      </c>
      <c r="J44" s="14">
        <v>-69.75</v>
      </c>
      <c r="K44" s="14">
        <v>2100</v>
      </c>
    </row>
    <row r="45" spans="1:11" s="7" customFormat="1" x14ac:dyDescent="0.2">
      <c r="A45" s="17" t="s">
        <v>35</v>
      </c>
      <c r="C45" s="7" t="s">
        <v>36</v>
      </c>
      <c r="D45" s="7" t="s">
        <v>36</v>
      </c>
      <c r="E45" s="7" t="s">
        <v>36</v>
      </c>
      <c r="F45" s="7" t="s">
        <v>36</v>
      </c>
      <c r="G45" s="7" t="s">
        <v>36</v>
      </c>
      <c r="H45" s="7" t="s">
        <v>36</v>
      </c>
      <c r="I45" s="7" t="s">
        <v>36</v>
      </c>
      <c r="J45" s="7" t="s">
        <v>36</v>
      </c>
      <c r="K45" s="7" t="s">
        <v>36</v>
      </c>
    </row>
    <row r="46" spans="1:11" x14ac:dyDescent="0.2">
      <c r="C46" s="19">
        <v>10603.95</v>
      </c>
      <c r="D46" s="19">
        <v>10603.95</v>
      </c>
      <c r="E46" s="20">
        <v>-377.42</v>
      </c>
      <c r="F46" s="20">
        <v>-146.33000000000001</v>
      </c>
      <c r="G46" s="19">
        <v>1104.33</v>
      </c>
      <c r="H46" s="19">
        <v>873.23</v>
      </c>
      <c r="I46" s="20">
        <v>-0.15</v>
      </c>
      <c r="J46" s="19">
        <v>726.75</v>
      </c>
      <c r="K46" s="19">
        <v>9877.2000000000007</v>
      </c>
    </row>
    <row r="48" spans="1:11" x14ac:dyDescent="0.2">
      <c r="A48" s="12" t="s">
        <v>62</v>
      </c>
    </row>
    <row r="49" spans="1:11" x14ac:dyDescent="0.2">
      <c r="A49" s="2" t="s">
        <v>63</v>
      </c>
      <c r="B49" s="1" t="s">
        <v>64</v>
      </c>
      <c r="C49" s="14">
        <v>2239.1999999999998</v>
      </c>
      <c r="D49" s="14">
        <v>2239.1999999999998</v>
      </c>
      <c r="E49" s="15">
        <v>-174.78</v>
      </c>
      <c r="F49" s="15">
        <v>-35.200000000000003</v>
      </c>
      <c r="G49" s="14">
        <v>139.59</v>
      </c>
      <c r="H49" s="14">
        <v>0</v>
      </c>
      <c r="I49" s="14">
        <v>0</v>
      </c>
      <c r="J49" s="14">
        <v>-35.200000000000003</v>
      </c>
      <c r="K49" s="14">
        <v>2274.4</v>
      </c>
    </row>
    <row r="50" spans="1:11" x14ac:dyDescent="0.2">
      <c r="A50" s="2" t="s">
        <v>65</v>
      </c>
      <c r="B50" s="1" t="s">
        <v>66</v>
      </c>
      <c r="C50" s="14">
        <v>2829.6</v>
      </c>
      <c r="D50" s="14">
        <v>2829.6</v>
      </c>
      <c r="E50" s="15">
        <v>-145.38</v>
      </c>
      <c r="F50" s="14">
        <v>0</v>
      </c>
      <c r="G50" s="14">
        <v>203.82</v>
      </c>
      <c r="H50" s="14">
        <v>58.44</v>
      </c>
      <c r="I50" s="15">
        <v>-0.04</v>
      </c>
      <c r="J50" s="14">
        <v>58.4</v>
      </c>
      <c r="K50" s="14">
        <v>2771.2</v>
      </c>
    </row>
    <row r="51" spans="1:11" x14ac:dyDescent="0.2">
      <c r="A51" s="2" t="s">
        <v>67</v>
      </c>
      <c r="B51" s="1" t="s">
        <v>68</v>
      </c>
      <c r="C51" s="14">
        <v>2586.3000000000002</v>
      </c>
      <c r="D51" s="14">
        <v>2586.3000000000002</v>
      </c>
      <c r="E51" s="15">
        <v>-160.30000000000001</v>
      </c>
      <c r="F51" s="14">
        <v>0</v>
      </c>
      <c r="G51" s="14">
        <v>177.35</v>
      </c>
      <c r="H51" s="14">
        <v>17.05</v>
      </c>
      <c r="I51" s="14">
        <v>0.05</v>
      </c>
      <c r="J51" s="14">
        <v>17.100000000000001</v>
      </c>
      <c r="K51" s="14">
        <v>2569.1999999999998</v>
      </c>
    </row>
    <row r="52" spans="1:11" x14ac:dyDescent="0.2">
      <c r="A52" s="2" t="s">
        <v>69</v>
      </c>
      <c r="B52" s="1" t="s">
        <v>70</v>
      </c>
      <c r="C52" s="14">
        <v>3000</v>
      </c>
      <c r="D52" s="14">
        <v>3000</v>
      </c>
      <c r="E52" s="15">
        <v>-145.38</v>
      </c>
      <c r="F52" s="14">
        <v>0</v>
      </c>
      <c r="G52" s="14">
        <v>222.36</v>
      </c>
      <c r="H52" s="14">
        <v>76.98</v>
      </c>
      <c r="I52" s="14">
        <v>0.02</v>
      </c>
      <c r="J52" s="14">
        <v>77</v>
      </c>
      <c r="K52" s="14">
        <v>2923</v>
      </c>
    </row>
    <row r="53" spans="1:11" x14ac:dyDescent="0.2">
      <c r="A53" s="2" t="s">
        <v>71</v>
      </c>
      <c r="B53" s="1" t="s">
        <v>72</v>
      </c>
      <c r="C53" s="14">
        <v>2736.3</v>
      </c>
      <c r="D53" s="14">
        <v>2736.3</v>
      </c>
      <c r="E53" s="15">
        <v>-145.38</v>
      </c>
      <c r="F53" s="14">
        <v>0</v>
      </c>
      <c r="G53" s="14">
        <v>193.67</v>
      </c>
      <c r="H53" s="14">
        <v>48.29</v>
      </c>
      <c r="I53" s="14">
        <v>0.01</v>
      </c>
      <c r="J53" s="14">
        <v>48.3</v>
      </c>
      <c r="K53" s="14">
        <v>2688</v>
      </c>
    </row>
    <row r="54" spans="1:11" x14ac:dyDescent="0.2">
      <c r="A54" s="2" t="s">
        <v>73</v>
      </c>
      <c r="B54" s="1" t="s">
        <v>74</v>
      </c>
      <c r="C54" s="14">
        <v>3144.9</v>
      </c>
      <c r="D54" s="14">
        <v>3144.9</v>
      </c>
      <c r="E54" s="15">
        <v>-125.1</v>
      </c>
      <c r="F54" s="14">
        <v>0</v>
      </c>
      <c r="G54" s="14">
        <v>238.13</v>
      </c>
      <c r="H54" s="14">
        <v>113.02</v>
      </c>
      <c r="I54" s="15">
        <v>-0.12</v>
      </c>
      <c r="J54" s="14">
        <v>112.9</v>
      </c>
      <c r="K54" s="14">
        <v>3032</v>
      </c>
    </row>
    <row r="55" spans="1:11" x14ac:dyDescent="0.2">
      <c r="A55" s="2" t="s">
        <v>75</v>
      </c>
      <c r="B55" s="1" t="s">
        <v>76</v>
      </c>
      <c r="C55" s="14">
        <v>3383.7</v>
      </c>
      <c r="D55" s="14">
        <v>3383.7</v>
      </c>
      <c r="E55" s="15">
        <v>-125.1</v>
      </c>
      <c r="F55" s="14">
        <v>0</v>
      </c>
      <c r="G55" s="14">
        <v>264.11</v>
      </c>
      <c r="H55" s="14">
        <v>139</v>
      </c>
      <c r="I55" s="15">
        <v>-0.1</v>
      </c>
      <c r="J55" s="14">
        <v>138.9</v>
      </c>
      <c r="K55" s="14">
        <v>3244.8</v>
      </c>
    </row>
    <row r="56" spans="1:11" x14ac:dyDescent="0.2">
      <c r="A56" s="2" t="s">
        <v>77</v>
      </c>
      <c r="B56" s="1" t="s">
        <v>78</v>
      </c>
      <c r="C56" s="14">
        <v>2829.6</v>
      </c>
      <c r="D56" s="14">
        <v>2829.6</v>
      </c>
      <c r="E56" s="15">
        <v>-145.38</v>
      </c>
      <c r="F56" s="14">
        <v>0</v>
      </c>
      <c r="G56" s="14">
        <v>203.82</v>
      </c>
      <c r="H56" s="14">
        <v>58.44</v>
      </c>
      <c r="I56" s="15">
        <v>-0.04</v>
      </c>
      <c r="J56" s="14">
        <v>58.4</v>
      </c>
      <c r="K56" s="14">
        <v>2771.2</v>
      </c>
    </row>
    <row r="57" spans="1:11" x14ac:dyDescent="0.2">
      <c r="A57" s="2" t="s">
        <v>79</v>
      </c>
      <c r="B57" s="1" t="s">
        <v>80</v>
      </c>
      <c r="C57" s="14">
        <v>5732.85</v>
      </c>
      <c r="D57" s="14">
        <v>5732.85</v>
      </c>
      <c r="E57" s="14">
        <v>0</v>
      </c>
      <c r="F57" s="14">
        <v>0</v>
      </c>
      <c r="G57" s="14">
        <v>677.27</v>
      </c>
      <c r="H57" s="14">
        <v>677.27</v>
      </c>
      <c r="I57" s="15">
        <v>-0.02</v>
      </c>
      <c r="J57" s="14">
        <v>677.25</v>
      </c>
      <c r="K57" s="14">
        <v>5055.6000000000004</v>
      </c>
    </row>
    <row r="58" spans="1:11" x14ac:dyDescent="0.2">
      <c r="A58" s="2" t="s">
        <v>81</v>
      </c>
      <c r="B58" s="1" t="s">
        <v>82</v>
      </c>
      <c r="C58" s="14">
        <v>2829.6</v>
      </c>
      <c r="D58" s="14">
        <v>2829.6</v>
      </c>
      <c r="E58" s="15">
        <v>-145.38</v>
      </c>
      <c r="F58" s="14">
        <v>0</v>
      </c>
      <c r="G58" s="14">
        <v>203.82</v>
      </c>
      <c r="H58" s="14">
        <v>58.44</v>
      </c>
      <c r="I58" s="15">
        <v>-0.04</v>
      </c>
      <c r="J58" s="14">
        <v>58.4</v>
      </c>
      <c r="K58" s="14">
        <v>2771.2</v>
      </c>
    </row>
    <row r="59" spans="1:11" x14ac:dyDescent="0.2">
      <c r="A59" s="2" t="s">
        <v>83</v>
      </c>
      <c r="B59" s="1" t="s">
        <v>84</v>
      </c>
      <c r="C59" s="14">
        <v>3144.9</v>
      </c>
      <c r="D59" s="14">
        <v>3144.9</v>
      </c>
      <c r="E59" s="15">
        <v>-125.1</v>
      </c>
      <c r="F59" s="14">
        <v>0</v>
      </c>
      <c r="G59" s="14">
        <v>238.13</v>
      </c>
      <c r="H59" s="14">
        <v>113.02</v>
      </c>
      <c r="I59" s="14">
        <v>0.08</v>
      </c>
      <c r="J59" s="14">
        <v>113.1</v>
      </c>
      <c r="K59" s="14">
        <v>3031.8</v>
      </c>
    </row>
    <row r="60" spans="1:11" x14ac:dyDescent="0.2">
      <c r="A60" s="2" t="s">
        <v>85</v>
      </c>
      <c r="B60" s="1" t="s">
        <v>86</v>
      </c>
      <c r="C60" s="14">
        <v>2829.6</v>
      </c>
      <c r="D60" s="14">
        <v>2829.6</v>
      </c>
      <c r="E60" s="15">
        <v>-145.38</v>
      </c>
      <c r="F60" s="14">
        <v>0</v>
      </c>
      <c r="G60" s="14">
        <v>203.82</v>
      </c>
      <c r="H60" s="14">
        <v>58.44</v>
      </c>
      <c r="I60" s="15">
        <v>-0.04</v>
      </c>
      <c r="J60" s="14">
        <v>58.4</v>
      </c>
      <c r="K60" s="14">
        <v>2771.2</v>
      </c>
    </row>
    <row r="61" spans="1:11" s="7" customFormat="1" x14ac:dyDescent="0.2">
      <c r="A61" s="17" t="s">
        <v>35</v>
      </c>
      <c r="C61" s="7" t="s">
        <v>36</v>
      </c>
      <c r="D61" s="7" t="s">
        <v>36</v>
      </c>
      <c r="E61" s="7" t="s">
        <v>36</v>
      </c>
      <c r="F61" s="7" t="s">
        <v>36</v>
      </c>
      <c r="G61" s="7" t="s">
        <v>36</v>
      </c>
      <c r="H61" s="7" t="s">
        <v>36</v>
      </c>
      <c r="I61" s="7" t="s">
        <v>36</v>
      </c>
      <c r="J61" s="7" t="s">
        <v>36</v>
      </c>
      <c r="K61" s="7" t="s">
        <v>36</v>
      </c>
    </row>
    <row r="62" spans="1:11" x14ac:dyDescent="0.2">
      <c r="C62" s="19">
        <v>37286.550000000003</v>
      </c>
      <c r="D62" s="19">
        <v>37286.550000000003</v>
      </c>
      <c r="E62" s="20">
        <v>-1582.66</v>
      </c>
      <c r="F62" s="20">
        <v>-35.200000000000003</v>
      </c>
      <c r="G62" s="19">
        <v>2965.89</v>
      </c>
      <c r="H62" s="19">
        <v>1418.39</v>
      </c>
      <c r="I62" s="20">
        <v>-0.24</v>
      </c>
      <c r="J62" s="19">
        <v>1382.95</v>
      </c>
      <c r="K62" s="19">
        <v>35903.599999999999</v>
      </c>
    </row>
    <row r="64" spans="1:11" x14ac:dyDescent="0.2">
      <c r="A64" s="12" t="s">
        <v>87</v>
      </c>
    </row>
    <row r="65" spans="1:11" x14ac:dyDescent="0.2">
      <c r="A65" s="2" t="s">
        <v>88</v>
      </c>
      <c r="B65" s="1" t="s">
        <v>89</v>
      </c>
      <c r="C65" s="14">
        <v>768.6</v>
      </c>
      <c r="D65" s="14">
        <v>768.6</v>
      </c>
      <c r="E65" s="15">
        <v>-200.83</v>
      </c>
      <c r="F65" s="15">
        <v>-162.61000000000001</v>
      </c>
      <c r="G65" s="14">
        <v>38.22</v>
      </c>
      <c r="H65" s="14">
        <v>0</v>
      </c>
      <c r="I65" s="14">
        <v>0.01</v>
      </c>
      <c r="J65" s="14">
        <v>-162.6</v>
      </c>
      <c r="K65" s="14">
        <v>931.2</v>
      </c>
    </row>
    <row r="66" spans="1:11" x14ac:dyDescent="0.2">
      <c r="A66" s="2" t="s">
        <v>90</v>
      </c>
      <c r="B66" s="1" t="s">
        <v>91</v>
      </c>
      <c r="C66" s="14">
        <v>2586.3000000000002</v>
      </c>
      <c r="D66" s="14">
        <v>2586.3000000000002</v>
      </c>
      <c r="E66" s="15">
        <v>-160.30000000000001</v>
      </c>
      <c r="F66" s="14">
        <v>0</v>
      </c>
      <c r="G66" s="14">
        <v>177.35</v>
      </c>
      <c r="H66" s="14">
        <v>17.05</v>
      </c>
      <c r="I66" s="14">
        <v>0.05</v>
      </c>
      <c r="J66" s="14">
        <v>17.100000000000001</v>
      </c>
      <c r="K66" s="14">
        <v>2569.1999999999998</v>
      </c>
    </row>
    <row r="67" spans="1:11" x14ac:dyDescent="0.2">
      <c r="A67" s="2" t="s">
        <v>92</v>
      </c>
      <c r="B67" s="1" t="s">
        <v>93</v>
      </c>
      <c r="C67" s="14">
        <v>1387.05</v>
      </c>
      <c r="D67" s="14">
        <v>1387.05</v>
      </c>
      <c r="E67" s="15">
        <v>-200.63</v>
      </c>
      <c r="F67" s="15">
        <v>-122.83</v>
      </c>
      <c r="G67" s="14">
        <v>77.8</v>
      </c>
      <c r="H67" s="14">
        <v>0</v>
      </c>
      <c r="I67" s="15">
        <v>-0.12</v>
      </c>
      <c r="J67" s="14">
        <v>-122.95</v>
      </c>
      <c r="K67" s="14">
        <v>1510</v>
      </c>
    </row>
    <row r="68" spans="1:11" x14ac:dyDescent="0.2">
      <c r="A68" s="2" t="s">
        <v>94</v>
      </c>
      <c r="B68" s="1" t="s">
        <v>95</v>
      </c>
      <c r="C68" s="14">
        <v>1113.5999999999999</v>
      </c>
      <c r="D68" s="14">
        <v>1113.5999999999999</v>
      </c>
      <c r="E68" s="15">
        <v>-200.74</v>
      </c>
      <c r="F68" s="15">
        <v>-140.44</v>
      </c>
      <c r="G68" s="14">
        <v>60.3</v>
      </c>
      <c r="H68" s="14">
        <v>0</v>
      </c>
      <c r="I68" s="15">
        <v>-0.16</v>
      </c>
      <c r="J68" s="14">
        <v>-140.6</v>
      </c>
      <c r="K68" s="14">
        <v>1254.2</v>
      </c>
    </row>
    <row r="69" spans="1:11" x14ac:dyDescent="0.2">
      <c r="A69" s="2" t="s">
        <v>96</v>
      </c>
      <c r="B69" s="1" t="s">
        <v>97</v>
      </c>
      <c r="C69" s="14">
        <v>1113.5999999999999</v>
      </c>
      <c r="D69" s="14">
        <v>1113.5999999999999</v>
      </c>
      <c r="E69" s="15">
        <v>-200.74</v>
      </c>
      <c r="F69" s="15">
        <v>-140.44</v>
      </c>
      <c r="G69" s="14">
        <v>60.3</v>
      </c>
      <c r="H69" s="14">
        <v>0</v>
      </c>
      <c r="I69" s="15">
        <v>-0.16</v>
      </c>
      <c r="J69" s="14">
        <v>-140.6</v>
      </c>
      <c r="K69" s="14">
        <v>1254.2</v>
      </c>
    </row>
    <row r="70" spans="1:11" x14ac:dyDescent="0.2">
      <c r="A70" s="2" t="s">
        <v>98</v>
      </c>
      <c r="B70" s="1" t="s">
        <v>99</v>
      </c>
      <c r="C70" s="14">
        <v>704.85</v>
      </c>
      <c r="D70" s="14">
        <v>704.85</v>
      </c>
      <c r="E70" s="15">
        <v>-200.83</v>
      </c>
      <c r="F70" s="15">
        <v>-166.69</v>
      </c>
      <c r="G70" s="14">
        <v>34.14</v>
      </c>
      <c r="H70" s="14">
        <v>0</v>
      </c>
      <c r="I70" s="14">
        <v>0.14000000000000001</v>
      </c>
      <c r="J70" s="14">
        <v>-166.55</v>
      </c>
      <c r="K70" s="14">
        <v>871.4</v>
      </c>
    </row>
    <row r="71" spans="1:11" x14ac:dyDescent="0.2">
      <c r="A71" s="2" t="s">
        <v>100</v>
      </c>
      <c r="B71" s="1" t="s">
        <v>101</v>
      </c>
      <c r="C71" s="14">
        <v>1591.05</v>
      </c>
      <c r="D71" s="14">
        <v>1591.05</v>
      </c>
      <c r="E71" s="15">
        <v>-200.63</v>
      </c>
      <c r="F71" s="15">
        <v>-109.78</v>
      </c>
      <c r="G71" s="14">
        <v>90.86</v>
      </c>
      <c r="H71" s="14">
        <v>0</v>
      </c>
      <c r="I71" s="14">
        <v>0.03</v>
      </c>
      <c r="J71" s="14">
        <v>-109.75</v>
      </c>
      <c r="K71" s="14">
        <v>1700.8</v>
      </c>
    </row>
    <row r="72" spans="1:11" x14ac:dyDescent="0.2">
      <c r="A72" s="2" t="s">
        <v>102</v>
      </c>
      <c r="B72" s="1" t="s">
        <v>103</v>
      </c>
      <c r="C72" s="14">
        <v>3144</v>
      </c>
      <c r="D72" s="14">
        <v>3144</v>
      </c>
      <c r="E72" s="15">
        <v>-125.1</v>
      </c>
      <c r="F72" s="14">
        <v>0</v>
      </c>
      <c r="G72" s="14">
        <v>238.03</v>
      </c>
      <c r="H72" s="14">
        <v>112.93</v>
      </c>
      <c r="I72" s="14">
        <v>7.0000000000000007E-2</v>
      </c>
      <c r="J72" s="14">
        <v>113</v>
      </c>
      <c r="K72" s="14">
        <v>3031</v>
      </c>
    </row>
    <row r="73" spans="1:11" x14ac:dyDescent="0.2">
      <c r="A73" s="2" t="s">
        <v>104</v>
      </c>
      <c r="B73" s="1" t="s">
        <v>105</v>
      </c>
      <c r="C73" s="14">
        <v>768.6</v>
      </c>
      <c r="D73" s="14">
        <v>768.6</v>
      </c>
      <c r="E73" s="15">
        <v>-200.83</v>
      </c>
      <c r="F73" s="15">
        <v>-162.61000000000001</v>
      </c>
      <c r="G73" s="14">
        <v>38.22</v>
      </c>
      <c r="H73" s="14">
        <v>0</v>
      </c>
      <c r="I73" s="14">
        <v>0.01</v>
      </c>
      <c r="J73" s="14">
        <v>-162.6</v>
      </c>
      <c r="K73" s="14">
        <v>931.2</v>
      </c>
    </row>
    <row r="74" spans="1:11" x14ac:dyDescent="0.2">
      <c r="A74" s="2" t="s">
        <v>106</v>
      </c>
      <c r="B74" s="1" t="s">
        <v>107</v>
      </c>
      <c r="C74" s="14">
        <v>1923.45</v>
      </c>
      <c r="D74" s="14">
        <v>1923.45</v>
      </c>
      <c r="E74" s="15">
        <v>-188.71</v>
      </c>
      <c r="F74" s="15">
        <v>-76.58</v>
      </c>
      <c r="G74" s="14">
        <v>112.13</v>
      </c>
      <c r="H74" s="14">
        <v>0</v>
      </c>
      <c r="I74" s="15">
        <v>-0.17</v>
      </c>
      <c r="J74" s="14">
        <v>-76.75</v>
      </c>
      <c r="K74" s="14">
        <v>2000.2</v>
      </c>
    </row>
    <row r="75" spans="1:11" x14ac:dyDescent="0.2">
      <c r="A75" s="2" t="s">
        <v>108</v>
      </c>
      <c r="B75" s="1" t="s">
        <v>109</v>
      </c>
      <c r="C75" s="14">
        <v>1376.4</v>
      </c>
      <c r="D75" s="14">
        <v>1376.4</v>
      </c>
      <c r="E75" s="15">
        <v>-200.63</v>
      </c>
      <c r="F75" s="15">
        <v>-123.51</v>
      </c>
      <c r="G75" s="14">
        <v>77.12</v>
      </c>
      <c r="H75" s="14">
        <v>0</v>
      </c>
      <c r="I75" s="15">
        <v>-0.09</v>
      </c>
      <c r="J75" s="14">
        <v>-123.6</v>
      </c>
      <c r="K75" s="14">
        <v>1500</v>
      </c>
    </row>
    <row r="76" spans="1:11" s="7" customFormat="1" x14ac:dyDescent="0.2">
      <c r="A76" s="17" t="s">
        <v>35</v>
      </c>
      <c r="C76" s="7" t="s">
        <v>36</v>
      </c>
      <c r="D76" s="7" t="s">
        <v>36</v>
      </c>
      <c r="E76" s="7" t="s">
        <v>36</v>
      </c>
      <c r="F76" s="7" t="s">
        <v>36</v>
      </c>
      <c r="G76" s="7" t="s">
        <v>36</v>
      </c>
      <c r="H76" s="7" t="s">
        <v>36</v>
      </c>
      <c r="I76" s="7" t="s">
        <v>36</v>
      </c>
      <c r="J76" s="7" t="s">
        <v>36</v>
      </c>
      <c r="K76" s="7" t="s">
        <v>36</v>
      </c>
    </row>
    <row r="77" spans="1:11" x14ac:dyDescent="0.2">
      <c r="C77" s="19">
        <v>16477.5</v>
      </c>
      <c r="D77" s="19">
        <v>16477.5</v>
      </c>
      <c r="E77" s="20">
        <v>-2079.9699999999998</v>
      </c>
      <c r="F77" s="20">
        <v>-1205.49</v>
      </c>
      <c r="G77" s="19">
        <v>1004.47</v>
      </c>
      <c r="H77" s="19">
        <v>129.97999999999999</v>
      </c>
      <c r="I77" s="20">
        <v>-0.39</v>
      </c>
      <c r="J77" s="19">
        <v>-1075.9000000000001</v>
      </c>
      <c r="K77" s="19">
        <v>17553.400000000001</v>
      </c>
    </row>
    <row r="79" spans="1:11" x14ac:dyDescent="0.2">
      <c r="A79" s="12" t="s">
        <v>110</v>
      </c>
    </row>
    <row r="80" spans="1:11" x14ac:dyDescent="0.2">
      <c r="A80" s="2" t="s">
        <v>111</v>
      </c>
      <c r="B80" s="1" t="s">
        <v>112</v>
      </c>
      <c r="C80" s="14">
        <v>2509.5</v>
      </c>
      <c r="D80" s="14">
        <v>2509.5</v>
      </c>
      <c r="E80" s="15">
        <v>-160.30000000000001</v>
      </c>
      <c r="F80" s="14">
        <v>0</v>
      </c>
      <c r="G80" s="14">
        <v>168.99</v>
      </c>
      <c r="H80" s="14">
        <v>8.6999999999999993</v>
      </c>
      <c r="I80" s="14">
        <v>0</v>
      </c>
      <c r="J80" s="14">
        <v>8.6999999999999993</v>
      </c>
      <c r="K80" s="14">
        <v>2500.8000000000002</v>
      </c>
    </row>
    <row r="81" spans="1:11" x14ac:dyDescent="0.2">
      <c r="A81" s="2" t="s">
        <v>113</v>
      </c>
      <c r="B81" s="1" t="s">
        <v>114</v>
      </c>
      <c r="C81" s="14">
        <v>1318.5</v>
      </c>
      <c r="D81" s="14">
        <v>1318.5</v>
      </c>
      <c r="E81" s="15">
        <v>-200.63</v>
      </c>
      <c r="F81" s="15">
        <v>-127.22</v>
      </c>
      <c r="G81" s="14">
        <v>73.42</v>
      </c>
      <c r="H81" s="14">
        <v>0</v>
      </c>
      <c r="I81" s="14">
        <v>0.12</v>
      </c>
      <c r="J81" s="14">
        <v>-127.1</v>
      </c>
      <c r="K81" s="14">
        <v>1445.6</v>
      </c>
    </row>
    <row r="82" spans="1:11" x14ac:dyDescent="0.2">
      <c r="A82" s="2" t="s">
        <v>115</v>
      </c>
      <c r="B82" s="1" t="s">
        <v>116</v>
      </c>
      <c r="C82" s="14">
        <v>2829.6</v>
      </c>
      <c r="D82" s="14">
        <v>2829.6</v>
      </c>
      <c r="E82" s="15">
        <v>-145.38</v>
      </c>
      <c r="F82" s="14">
        <v>0</v>
      </c>
      <c r="G82" s="14">
        <v>203.82</v>
      </c>
      <c r="H82" s="14">
        <v>58.44</v>
      </c>
      <c r="I82" s="15">
        <v>-0.04</v>
      </c>
      <c r="J82" s="14">
        <v>58.4</v>
      </c>
      <c r="K82" s="14">
        <v>2771.2</v>
      </c>
    </row>
    <row r="83" spans="1:11" x14ac:dyDescent="0.2">
      <c r="A83" s="2" t="s">
        <v>117</v>
      </c>
      <c r="B83" s="1" t="s">
        <v>118</v>
      </c>
      <c r="C83" s="14">
        <v>909.15</v>
      </c>
      <c r="D83" s="14">
        <v>909.15</v>
      </c>
      <c r="E83" s="15">
        <v>-200.74</v>
      </c>
      <c r="F83" s="15">
        <v>-153.52000000000001</v>
      </c>
      <c r="G83" s="14">
        <v>47.22</v>
      </c>
      <c r="H83" s="14">
        <v>0</v>
      </c>
      <c r="I83" s="14">
        <v>7.0000000000000007E-2</v>
      </c>
      <c r="J83" s="14">
        <v>-153.44999999999999</v>
      </c>
      <c r="K83" s="14">
        <v>1062.5999999999999</v>
      </c>
    </row>
    <row r="84" spans="1:11" x14ac:dyDescent="0.2">
      <c r="A84" s="2" t="s">
        <v>119</v>
      </c>
      <c r="B84" s="1" t="s">
        <v>120</v>
      </c>
      <c r="C84" s="14">
        <v>2500.0500000000002</v>
      </c>
      <c r="D84" s="14">
        <v>2500.0500000000002</v>
      </c>
      <c r="E84" s="15">
        <v>-160.30000000000001</v>
      </c>
      <c r="F84" s="14">
        <v>0</v>
      </c>
      <c r="G84" s="14">
        <v>167.97</v>
      </c>
      <c r="H84" s="14">
        <v>7.67</v>
      </c>
      <c r="I84" s="15">
        <v>-0.02</v>
      </c>
      <c r="J84" s="14">
        <v>7.65</v>
      </c>
      <c r="K84" s="14">
        <v>2492.4</v>
      </c>
    </row>
    <row r="85" spans="1:11" s="7" customFormat="1" x14ac:dyDescent="0.2">
      <c r="A85" s="17" t="s">
        <v>35</v>
      </c>
      <c r="C85" s="7" t="s">
        <v>36</v>
      </c>
      <c r="D85" s="7" t="s">
        <v>36</v>
      </c>
      <c r="E85" s="7" t="s">
        <v>36</v>
      </c>
      <c r="F85" s="7" t="s">
        <v>36</v>
      </c>
      <c r="G85" s="7" t="s">
        <v>36</v>
      </c>
      <c r="H85" s="7" t="s">
        <v>36</v>
      </c>
      <c r="I85" s="7" t="s">
        <v>36</v>
      </c>
      <c r="J85" s="7" t="s">
        <v>36</v>
      </c>
      <c r="K85" s="7" t="s">
        <v>36</v>
      </c>
    </row>
    <row r="86" spans="1:11" x14ac:dyDescent="0.2">
      <c r="C86" s="19">
        <v>10066.799999999999</v>
      </c>
      <c r="D86" s="19">
        <v>10066.799999999999</v>
      </c>
      <c r="E86" s="20">
        <v>-867.35</v>
      </c>
      <c r="F86" s="20">
        <v>-280.74</v>
      </c>
      <c r="G86" s="19">
        <v>661.42</v>
      </c>
      <c r="H86" s="19">
        <v>74.81</v>
      </c>
      <c r="I86" s="19">
        <v>0.13</v>
      </c>
      <c r="J86" s="19">
        <v>-205.8</v>
      </c>
      <c r="K86" s="19">
        <v>10272.6</v>
      </c>
    </row>
    <row r="88" spans="1:11" x14ac:dyDescent="0.2">
      <c r="A88" s="12" t="s">
        <v>121</v>
      </c>
    </row>
    <row r="89" spans="1:11" x14ac:dyDescent="0.2">
      <c r="A89" s="2" t="s">
        <v>122</v>
      </c>
      <c r="B89" s="1" t="s">
        <v>123</v>
      </c>
      <c r="C89" s="14">
        <v>2141.1</v>
      </c>
      <c r="D89" s="14">
        <v>2141.1</v>
      </c>
      <c r="E89" s="15">
        <v>-188.71</v>
      </c>
      <c r="F89" s="15">
        <v>-59.8</v>
      </c>
      <c r="G89" s="14">
        <v>128.91</v>
      </c>
      <c r="H89" s="14">
        <v>0</v>
      </c>
      <c r="I89" s="14">
        <v>0.1</v>
      </c>
      <c r="J89" s="14">
        <v>-59.7</v>
      </c>
      <c r="K89" s="14">
        <v>2200.8000000000002</v>
      </c>
    </row>
    <row r="90" spans="1:11" x14ac:dyDescent="0.2">
      <c r="A90" s="2" t="s">
        <v>124</v>
      </c>
      <c r="B90" s="1" t="s">
        <v>125</v>
      </c>
      <c r="C90" s="14">
        <v>1795.95</v>
      </c>
      <c r="D90" s="14">
        <v>1795.95</v>
      </c>
      <c r="E90" s="15">
        <v>-188.71</v>
      </c>
      <c r="F90" s="15">
        <v>-84.74</v>
      </c>
      <c r="G90" s="14">
        <v>103.97</v>
      </c>
      <c r="H90" s="14">
        <v>0</v>
      </c>
      <c r="I90" s="15">
        <v>-0.11</v>
      </c>
      <c r="J90" s="14">
        <v>-84.85</v>
      </c>
      <c r="K90" s="14">
        <v>1880.8</v>
      </c>
    </row>
    <row r="91" spans="1:11" s="7" customFormat="1" x14ac:dyDescent="0.2">
      <c r="A91" s="17" t="s">
        <v>35</v>
      </c>
      <c r="C91" s="7" t="s">
        <v>36</v>
      </c>
      <c r="D91" s="7" t="s">
        <v>36</v>
      </c>
      <c r="E91" s="7" t="s">
        <v>36</v>
      </c>
      <c r="F91" s="7" t="s">
        <v>36</v>
      </c>
      <c r="G91" s="7" t="s">
        <v>36</v>
      </c>
      <c r="H91" s="7" t="s">
        <v>36</v>
      </c>
      <c r="I91" s="7" t="s">
        <v>36</v>
      </c>
      <c r="J91" s="7" t="s">
        <v>36</v>
      </c>
      <c r="K91" s="7" t="s">
        <v>36</v>
      </c>
    </row>
    <row r="92" spans="1:11" x14ac:dyDescent="0.2">
      <c r="C92" s="19">
        <v>3937.05</v>
      </c>
      <c r="D92" s="19">
        <v>3937.05</v>
      </c>
      <c r="E92" s="20">
        <v>-377.42</v>
      </c>
      <c r="F92" s="20">
        <v>-144.54</v>
      </c>
      <c r="G92" s="19">
        <v>232.88</v>
      </c>
      <c r="H92" s="19">
        <v>0</v>
      </c>
      <c r="I92" s="20">
        <v>-0.01</v>
      </c>
      <c r="J92" s="19">
        <v>-144.55000000000001</v>
      </c>
      <c r="K92" s="19">
        <v>4081.6</v>
      </c>
    </row>
    <row r="94" spans="1:11" x14ac:dyDescent="0.2">
      <c r="A94" s="12" t="s">
        <v>126</v>
      </c>
    </row>
    <row r="95" spans="1:11" x14ac:dyDescent="0.2">
      <c r="A95" s="2" t="s">
        <v>127</v>
      </c>
      <c r="B95" s="1" t="s">
        <v>128</v>
      </c>
      <c r="C95" s="14">
        <v>432.15</v>
      </c>
      <c r="D95" s="14">
        <v>432.15</v>
      </c>
      <c r="E95" s="15">
        <v>-200.83</v>
      </c>
      <c r="F95" s="15">
        <v>-184.14</v>
      </c>
      <c r="G95" s="14">
        <v>16.690000000000001</v>
      </c>
      <c r="H95" s="14">
        <v>0</v>
      </c>
      <c r="I95" s="14">
        <v>0.09</v>
      </c>
      <c r="J95" s="14">
        <v>-184.05</v>
      </c>
      <c r="K95" s="14">
        <v>616.20000000000005</v>
      </c>
    </row>
    <row r="96" spans="1:11" x14ac:dyDescent="0.2">
      <c r="A96" s="2" t="s">
        <v>129</v>
      </c>
      <c r="B96" s="1" t="s">
        <v>130</v>
      </c>
      <c r="C96" s="14">
        <v>432.15</v>
      </c>
      <c r="D96" s="14">
        <v>432.15</v>
      </c>
      <c r="E96" s="15">
        <v>-200.83</v>
      </c>
      <c r="F96" s="15">
        <v>-184.14</v>
      </c>
      <c r="G96" s="14">
        <v>16.690000000000001</v>
      </c>
      <c r="H96" s="14">
        <v>0</v>
      </c>
      <c r="I96" s="14">
        <v>0.09</v>
      </c>
      <c r="J96" s="14">
        <v>-184.05</v>
      </c>
      <c r="K96" s="14">
        <v>616.20000000000005</v>
      </c>
    </row>
    <row r="97" spans="1:11" x14ac:dyDescent="0.2">
      <c r="A97" s="2" t="s">
        <v>131</v>
      </c>
      <c r="B97" s="1" t="s">
        <v>132</v>
      </c>
      <c r="C97" s="14">
        <v>432.15</v>
      </c>
      <c r="D97" s="14">
        <v>432.15</v>
      </c>
      <c r="E97" s="15">
        <v>-200.83</v>
      </c>
      <c r="F97" s="15">
        <v>-184.14</v>
      </c>
      <c r="G97" s="14">
        <v>16.690000000000001</v>
      </c>
      <c r="H97" s="14">
        <v>0</v>
      </c>
      <c r="I97" s="14">
        <v>0.09</v>
      </c>
      <c r="J97" s="14">
        <v>-184.05</v>
      </c>
      <c r="K97" s="14">
        <v>616.20000000000005</v>
      </c>
    </row>
    <row r="98" spans="1:11" x14ac:dyDescent="0.2">
      <c r="A98" s="2" t="s">
        <v>133</v>
      </c>
      <c r="B98" s="1" t="s">
        <v>134</v>
      </c>
      <c r="C98" s="14">
        <v>431.85</v>
      </c>
      <c r="D98" s="14">
        <v>431.85</v>
      </c>
      <c r="E98" s="15">
        <v>-200.83</v>
      </c>
      <c r="F98" s="15">
        <v>-184.16</v>
      </c>
      <c r="G98" s="14">
        <v>16.670000000000002</v>
      </c>
      <c r="H98" s="14">
        <v>0</v>
      </c>
      <c r="I98" s="15">
        <v>-0.19</v>
      </c>
      <c r="J98" s="14">
        <v>-184.35</v>
      </c>
      <c r="K98" s="14">
        <v>616.20000000000005</v>
      </c>
    </row>
    <row r="99" spans="1:11" x14ac:dyDescent="0.2">
      <c r="A99" s="2" t="s">
        <v>135</v>
      </c>
      <c r="B99" s="1" t="s">
        <v>136</v>
      </c>
      <c r="C99" s="14">
        <v>431.85</v>
      </c>
      <c r="D99" s="14">
        <v>431.85</v>
      </c>
      <c r="E99" s="15">
        <v>-200.83</v>
      </c>
      <c r="F99" s="15">
        <v>-184.16</v>
      </c>
      <c r="G99" s="14">
        <v>16.670000000000002</v>
      </c>
      <c r="H99" s="14">
        <v>0</v>
      </c>
      <c r="I99" s="15">
        <v>-0.19</v>
      </c>
      <c r="J99" s="14">
        <v>-184.35</v>
      </c>
      <c r="K99" s="14">
        <v>616.20000000000005</v>
      </c>
    </row>
    <row r="100" spans="1:11" x14ac:dyDescent="0.2">
      <c r="A100" s="2" t="s">
        <v>137</v>
      </c>
      <c r="B100" s="1" t="s">
        <v>138</v>
      </c>
      <c r="C100" s="14">
        <v>431.85</v>
      </c>
      <c r="D100" s="14">
        <v>431.85</v>
      </c>
      <c r="E100" s="15">
        <v>-200.83</v>
      </c>
      <c r="F100" s="15">
        <v>-184.16</v>
      </c>
      <c r="G100" s="14">
        <v>16.670000000000002</v>
      </c>
      <c r="H100" s="14">
        <v>0</v>
      </c>
      <c r="I100" s="15">
        <v>-0.19</v>
      </c>
      <c r="J100" s="14">
        <v>-184.35</v>
      </c>
      <c r="K100" s="14">
        <v>616.20000000000005</v>
      </c>
    </row>
    <row r="101" spans="1:11" s="7" customFormat="1" x14ac:dyDescent="0.2">
      <c r="A101" s="17" t="s">
        <v>35</v>
      </c>
      <c r="C101" s="7" t="s">
        <v>36</v>
      </c>
      <c r="D101" s="7" t="s">
        <v>36</v>
      </c>
      <c r="E101" s="7" t="s">
        <v>36</v>
      </c>
      <c r="F101" s="7" t="s">
        <v>36</v>
      </c>
      <c r="G101" s="7" t="s">
        <v>36</v>
      </c>
      <c r="H101" s="7" t="s">
        <v>36</v>
      </c>
      <c r="I101" s="7" t="s">
        <v>36</v>
      </c>
      <c r="J101" s="7" t="s">
        <v>36</v>
      </c>
      <c r="K101" s="7" t="s">
        <v>36</v>
      </c>
    </row>
    <row r="102" spans="1:11" x14ac:dyDescent="0.2">
      <c r="C102" s="19">
        <v>2592</v>
      </c>
      <c r="D102" s="19">
        <v>2592</v>
      </c>
      <c r="E102" s="20">
        <v>-1204.98</v>
      </c>
      <c r="F102" s="20">
        <v>-1104.9000000000001</v>
      </c>
      <c r="G102" s="19">
        <v>100.08</v>
      </c>
      <c r="H102" s="19">
        <v>0</v>
      </c>
      <c r="I102" s="20">
        <v>-0.3</v>
      </c>
      <c r="J102" s="19">
        <v>-1105.2</v>
      </c>
      <c r="K102" s="19">
        <v>3697.2</v>
      </c>
    </row>
    <row r="104" spans="1:11" x14ac:dyDescent="0.2">
      <c r="A104" s="12" t="s">
        <v>139</v>
      </c>
    </row>
    <row r="105" spans="1:11" x14ac:dyDescent="0.2">
      <c r="A105" s="2" t="s">
        <v>140</v>
      </c>
      <c r="B105" s="1" t="s">
        <v>141</v>
      </c>
      <c r="C105" s="14">
        <v>831.9</v>
      </c>
      <c r="D105" s="14">
        <v>831.9</v>
      </c>
      <c r="E105" s="15">
        <v>-200.83</v>
      </c>
      <c r="F105" s="15">
        <v>-158.56</v>
      </c>
      <c r="G105" s="14">
        <v>42.27</v>
      </c>
      <c r="H105" s="14">
        <v>0</v>
      </c>
      <c r="I105" s="15">
        <v>-0.14000000000000001</v>
      </c>
      <c r="J105" s="14">
        <v>-158.69999999999999</v>
      </c>
      <c r="K105" s="14">
        <v>990.6</v>
      </c>
    </row>
    <row r="106" spans="1:11" x14ac:dyDescent="0.2">
      <c r="A106" s="2" t="s">
        <v>142</v>
      </c>
      <c r="B106" s="1" t="s">
        <v>143</v>
      </c>
      <c r="C106" s="14">
        <v>831.9</v>
      </c>
      <c r="D106" s="14">
        <v>831.9</v>
      </c>
      <c r="E106" s="15">
        <v>-200.83</v>
      </c>
      <c r="F106" s="15">
        <v>-158.56</v>
      </c>
      <c r="G106" s="14">
        <v>42.27</v>
      </c>
      <c r="H106" s="14">
        <v>0</v>
      </c>
      <c r="I106" s="15">
        <v>-0.14000000000000001</v>
      </c>
      <c r="J106" s="14">
        <v>-158.69999999999999</v>
      </c>
      <c r="K106" s="14">
        <v>990.6</v>
      </c>
    </row>
    <row r="107" spans="1:11" x14ac:dyDescent="0.2">
      <c r="A107" s="2" t="s">
        <v>144</v>
      </c>
      <c r="B107" s="1" t="s">
        <v>145</v>
      </c>
      <c r="C107" s="14">
        <v>2829.6</v>
      </c>
      <c r="D107" s="14">
        <v>2829.6</v>
      </c>
      <c r="E107" s="15">
        <v>-145.38</v>
      </c>
      <c r="F107" s="14">
        <v>0</v>
      </c>
      <c r="G107" s="14">
        <v>203.82</v>
      </c>
      <c r="H107" s="14">
        <v>58.44</v>
      </c>
      <c r="I107" s="15">
        <v>-0.04</v>
      </c>
      <c r="J107" s="14">
        <v>58.4</v>
      </c>
      <c r="K107" s="14">
        <v>2771.2</v>
      </c>
    </row>
    <row r="108" spans="1:11" x14ac:dyDescent="0.2">
      <c r="A108" s="2" t="s">
        <v>146</v>
      </c>
      <c r="B108" s="1" t="s">
        <v>147</v>
      </c>
      <c r="C108" s="14">
        <v>1923.45</v>
      </c>
      <c r="D108" s="14">
        <v>1923.45</v>
      </c>
      <c r="E108" s="15">
        <v>-188.71</v>
      </c>
      <c r="F108" s="15">
        <v>-76.58</v>
      </c>
      <c r="G108" s="14">
        <v>112.13</v>
      </c>
      <c r="H108" s="14">
        <v>0</v>
      </c>
      <c r="I108" s="15">
        <v>-0.17</v>
      </c>
      <c r="J108" s="14">
        <v>-76.75</v>
      </c>
      <c r="K108" s="14">
        <v>2000.2</v>
      </c>
    </row>
    <row r="109" spans="1:11" s="7" customFormat="1" x14ac:dyDescent="0.2">
      <c r="A109" s="17" t="s">
        <v>35</v>
      </c>
      <c r="C109" s="7" t="s">
        <v>36</v>
      </c>
      <c r="D109" s="7" t="s">
        <v>36</v>
      </c>
      <c r="E109" s="7" t="s">
        <v>36</v>
      </c>
      <c r="F109" s="7" t="s">
        <v>36</v>
      </c>
      <c r="G109" s="7" t="s">
        <v>36</v>
      </c>
      <c r="H109" s="7" t="s">
        <v>36</v>
      </c>
      <c r="I109" s="7" t="s">
        <v>36</v>
      </c>
      <c r="J109" s="7" t="s">
        <v>36</v>
      </c>
      <c r="K109" s="7" t="s">
        <v>36</v>
      </c>
    </row>
    <row r="110" spans="1:11" x14ac:dyDescent="0.2">
      <c r="C110" s="19">
        <v>6416.85</v>
      </c>
      <c r="D110" s="19">
        <v>6416.85</v>
      </c>
      <c r="E110" s="20">
        <v>-735.75</v>
      </c>
      <c r="F110" s="20">
        <v>-393.7</v>
      </c>
      <c r="G110" s="19">
        <v>400.49</v>
      </c>
      <c r="H110" s="19">
        <v>58.44</v>
      </c>
      <c r="I110" s="20">
        <v>-0.49</v>
      </c>
      <c r="J110" s="19">
        <v>-335.75</v>
      </c>
      <c r="K110" s="19">
        <v>6752.6</v>
      </c>
    </row>
    <row r="112" spans="1:11" x14ac:dyDescent="0.2">
      <c r="A112" s="12" t="s">
        <v>148</v>
      </c>
    </row>
    <row r="113" spans="1:11" x14ac:dyDescent="0.2">
      <c r="A113" s="2" t="s">
        <v>149</v>
      </c>
      <c r="B113" s="1" t="s">
        <v>367</v>
      </c>
      <c r="C113" s="14">
        <v>4144.8</v>
      </c>
      <c r="D113" s="14">
        <v>4144.8</v>
      </c>
      <c r="E113" s="14">
        <v>0</v>
      </c>
      <c r="F113" s="14">
        <v>0</v>
      </c>
      <c r="G113" s="14">
        <v>372.2</v>
      </c>
      <c r="H113" s="14">
        <v>372.2</v>
      </c>
      <c r="I113" s="14">
        <v>0</v>
      </c>
      <c r="J113" s="14">
        <v>372.2</v>
      </c>
      <c r="K113" s="14">
        <v>3772.6</v>
      </c>
    </row>
    <row r="114" spans="1:11" x14ac:dyDescent="0.2">
      <c r="A114" s="2" t="s">
        <v>150</v>
      </c>
      <c r="B114" s="1" t="s">
        <v>367</v>
      </c>
      <c r="C114" s="14">
        <v>4144.8</v>
      </c>
      <c r="D114" s="14">
        <v>4144.8</v>
      </c>
      <c r="E114" s="14">
        <v>0</v>
      </c>
      <c r="F114" s="14">
        <v>0</v>
      </c>
      <c r="G114" s="14">
        <v>372.2</v>
      </c>
      <c r="H114" s="14">
        <v>372.2</v>
      </c>
      <c r="I114" s="14">
        <v>0</v>
      </c>
      <c r="J114" s="14">
        <v>372.2</v>
      </c>
      <c r="K114" s="14">
        <v>3772.6</v>
      </c>
    </row>
    <row r="115" spans="1:11" x14ac:dyDescent="0.2">
      <c r="A115" s="2" t="s">
        <v>151</v>
      </c>
      <c r="B115" s="1" t="s">
        <v>367</v>
      </c>
      <c r="C115" s="14">
        <v>4144.8</v>
      </c>
      <c r="D115" s="14">
        <v>4144.8</v>
      </c>
      <c r="E115" s="14">
        <v>0</v>
      </c>
      <c r="F115" s="14">
        <v>0</v>
      </c>
      <c r="G115" s="14">
        <v>372.2</v>
      </c>
      <c r="H115" s="14">
        <v>372.2</v>
      </c>
      <c r="I115" s="14">
        <v>0</v>
      </c>
      <c r="J115" s="14">
        <v>372.2</v>
      </c>
      <c r="K115" s="14">
        <v>3772.6</v>
      </c>
    </row>
    <row r="116" spans="1:11" x14ac:dyDescent="0.2">
      <c r="A116" s="2" t="s">
        <v>153</v>
      </c>
      <c r="B116" s="1" t="s">
        <v>367</v>
      </c>
      <c r="C116" s="14">
        <v>6934.5</v>
      </c>
      <c r="D116" s="14">
        <v>6934.5</v>
      </c>
      <c r="E116" s="14">
        <v>0</v>
      </c>
      <c r="F116" s="14">
        <v>0</v>
      </c>
      <c r="G116" s="14">
        <v>933.95</v>
      </c>
      <c r="H116" s="14">
        <v>933.95</v>
      </c>
      <c r="I116" s="15">
        <v>-0.05</v>
      </c>
      <c r="J116" s="14">
        <v>933.9</v>
      </c>
      <c r="K116" s="14">
        <v>6000.6</v>
      </c>
    </row>
    <row r="117" spans="1:11" x14ac:dyDescent="0.2">
      <c r="A117" s="2" t="s">
        <v>154</v>
      </c>
      <c r="B117" s="1" t="s">
        <v>367</v>
      </c>
      <c r="C117" s="14">
        <v>4693.05</v>
      </c>
      <c r="D117" s="14">
        <v>4693.05</v>
      </c>
      <c r="E117" s="14">
        <v>0</v>
      </c>
      <c r="F117" s="14">
        <v>0</v>
      </c>
      <c r="G117" s="14">
        <v>468.54</v>
      </c>
      <c r="H117" s="14">
        <v>468.54</v>
      </c>
      <c r="I117" s="15">
        <v>-0.09</v>
      </c>
      <c r="J117" s="14">
        <v>468.45</v>
      </c>
      <c r="K117" s="14">
        <v>4224.6000000000004</v>
      </c>
    </row>
    <row r="118" spans="1:11" x14ac:dyDescent="0.2">
      <c r="A118" s="2" t="s">
        <v>155</v>
      </c>
      <c r="B118" s="1" t="s">
        <v>367</v>
      </c>
      <c r="C118" s="14">
        <v>4144.8</v>
      </c>
      <c r="D118" s="14">
        <v>4144.8</v>
      </c>
      <c r="E118" s="14">
        <v>0</v>
      </c>
      <c r="F118" s="14">
        <v>0</v>
      </c>
      <c r="G118" s="14">
        <v>372.2</v>
      </c>
      <c r="H118" s="14">
        <v>372.2</v>
      </c>
      <c r="I118" s="14">
        <v>0</v>
      </c>
      <c r="J118" s="14">
        <v>372.2</v>
      </c>
      <c r="K118" s="14">
        <v>3772.6</v>
      </c>
    </row>
    <row r="119" spans="1:11" x14ac:dyDescent="0.2">
      <c r="A119" s="2" t="s">
        <v>156</v>
      </c>
      <c r="B119" s="1" t="s">
        <v>367</v>
      </c>
      <c r="C119" s="14">
        <v>4144.8</v>
      </c>
      <c r="D119" s="14">
        <v>4144.8</v>
      </c>
      <c r="E119" s="14">
        <v>0</v>
      </c>
      <c r="F119" s="14">
        <v>0</v>
      </c>
      <c r="G119" s="14">
        <v>372.2</v>
      </c>
      <c r="H119" s="14">
        <v>372.2</v>
      </c>
      <c r="I119" s="14">
        <v>0</v>
      </c>
      <c r="J119" s="14">
        <v>372.2</v>
      </c>
      <c r="K119" s="14">
        <v>3772.6</v>
      </c>
    </row>
    <row r="120" spans="1:11" x14ac:dyDescent="0.2">
      <c r="A120" s="2" t="s">
        <v>158</v>
      </c>
      <c r="B120" s="1" t="s">
        <v>367</v>
      </c>
      <c r="C120" s="14">
        <v>4693.05</v>
      </c>
      <c r="D120" s="14">
        <v>4693.05</v>
      </c>
      <c r="E120" s="14">
        <v>0</v>
      </c>
      <c r="F120" s="14">
        <v>0</v>
      </c>
      <c r="G120" s="14">
        <v>468.54</v>
      </c>
      <c r="H120" s="14">
        <v>468.54</v>
      </c>
      <c r="I120" s="15">
        <v>-0.09</v>
      </c>
      <c r="J120" s="14">
        <v>468.45</v>
      </c>
      <c r="K120" s="14">
        <v>4224.6000000000004</v>
      </c>
    </row>
    <row r="121" spans="1:11" x14ac:dyDescent="0.2">
      <c r="A121" s="2" t="s">
        <v>159</v>
      </c>
      <c r="B121" s="1" t="s">
        <v>367</v>
      </c>
      <c r="C121" s="14">
        <v>4144.8</v>
      </c>
      <c r="D121" s="14">
        <v>4144.8</v>
      </c>
      <c r="E121" s="14">
        <v>0</v>
      </c>
      <c r="F121" s="14">
        <v>0</v>
      </c>
      <c r="G121" s="14">
        <v>372.2</v>
      </c>
      <c r="H121" s="14">
        <v>372.2</v>
      </c>
      <c r="I121" s="14">
        <v>0</v>
      </c>
      <c r="J121" s="14">
        <v>372.2</v>
      </c>
      <c r="K121" s="14">
        <v>3772.6</v>
      </c>
    </row>
    <row r="122" spans="1:11" s="7" customFormat="1" x14ac:dyDescent="0.2">
      <c r="A122" s="17" t="s">
        <v>35</v>
      </c>
      <c r="C122" s="7" t="s">
        <v>36</v>
      </c>
      <c r="D122" s="7" t="s">
        <v>36</v>
      </c>
      <c r="E122" s="7" t="s">
        <v>36</v>
      </c>
      <c r="F122" s="7" t="s">
        <v>36</v>
      </c>
      <c r="G122" s="7" t="s">
        <v>36</v>
      </c>
      <c r="H122" s="7" t="s">
        <v>36</v>
      </c>
      <c r="I122" s="7" t="s">
        <v>36</v>
      </c>
      <c r="J122" s="7" t="s">
        <v>36</v>
      </c>
      <c r="K122" s="7" t="s">
        <v>36</v>
      </c>
    </row>
    <row r="123" spans="1:11" x14ac:dyDescent="0.2">
      <c r="C123" s="19">
        <v>41189.4</v>
      </c>
      <c r="D123" s="19">
        <v>41189.4</v>
      </c>
      <c r="E123" s="19">
        <v>0</v>
      </c>
      <c r="F123" s="19">
        <v>0</v>
      </c>
      <c r="G123" s="19">
        <v>4104.2299999999996</v>
      </c>
      <c r="H123" s="19">
        <v>4104.2299999999996</v>
      </c>
      <c r="I123" s="20">
        <v>-0.23</v>
      </c>
      <c r="J123" s="19">
        <v>4104</v>
      </c>
      <c r="K123" s="19">
        <v>37085.4</v>
      </c>
    </row>
    <row r="125" spans="1:11" x14ac:dyDescent="0.2">
      <c r="A125" s="12" t="s">
        <v>160</v>
      </c>
    </row>
    <row r="126" spans="1:11" x14ac:dyDescent="0.2">
      <c r="A126" s="2" t="s">
        <v>161</v>
      </c>
      <c r="B126" s="1" t="s">
        <v>162</v>
      </c>
      <c r="C126" s="14">
        <v>4144.5</v>
      </c>
      <c r="D126" s="14">
        <v>4144.5</v>
      </c>
      <c r="E126" s="14">
        <v>0</v>
      </c>
      <c r="F126" s="14">
        <v>0</v>
      </c>
      <c r="G126" s="14">
        <v>372.15</v>
      </c>
      <c r="H126" s="14">
        <v>372.15</v>
      </c>
      <c r="I126" s="15">
        <v>-0.05</v>
      </c>
      <c r="J126" s="14">
        <v>372.1</v>
      </c>
      <c r="K126" s="14">
        <v>3772.4</v>
      </c>
    </row>
    <row r="127" spans="1:11" x14ac:dyDescent="0.2">
      <c r="A127" s="2" t="s">
        <v>163</v>
      </c>
      <c r="B127" s="1" t="s">
        <v>164</v>
      </c>
      <c r="C127" s="14">
        <v>2120.5500000000002</v>
      </c>
      <c r="D127" s="14">
        <v>2120.5500000000002</v>
      </c>
      <c r="E127" s="15">
        <v>-188.71</v>
      </c>
      <c r="F127" s="15">
        <v>-62.04</v>
      </c>
      <c r="G127" s="14">
        <v>126.68</v>
      </c>
      <c r="H127" s="14">
        <v>0</v>
      </c>
      <c r="I127" s="15">
        <v>-0.01</v>
      </c>
      <c r="J127" s="14">
        <v>-62.05</v>
      </c>
      <c r="K127" s="14">
        <v>2182.6</v>
      </c>
    </row>
    <row r="128" spans="1:11" x14ac:dyDescent="0.2">
      <c r="A128" s="2" t="s">
        <v>165</v>
      </c>
      <c r="B128" s="1" t="s">
        <v>166</v>
      </c>
      <c r="C128" s="14">
        <v>2120.5500000000002</v>
      </c>
      <c r="D128" s="14">
        <v>2120.5500000000002</v>
      </c>
      <c r="E128" s="15">
        <v>-188.71</v>
      </c>
      <c r="F128" s="15">
        <v>-62.04</v>
      </c>
      <c r="G128" s="14">
        <v>126.68</v>
      </c>
      <c r="H128" s="14">
        <v>0</v>
      </c>
      <c r="I128" s="15">
        <v>-0.01</v>
      </c>
      <c r="J128" s="14">
        <v>-62.05</v>
      </c>
      <c r="K128" s="14">
        <v>2182.6</v>
      </c>
    </row>
    <row r="129" spans="1:11" x14ac:dyDescent="0.2">
      <c r="A129" s="2" t="s">
        <v>167</v>
      </c>
      <c r="B129" s="1" t="s">
        <v>168</v>
      </c>
      <c r="C129" s="14">
        <v>2120.5500000000002</v>
      </c>
      <c r="D129" s="14">
        <v>2120.5500000000002</v>
      </c>
      <c r="E129" s="15">
        <v>-188.71</v>
      </c>
      <c r="F129" s="15">
        <v>-62.04</v>
      </c>
      <c r="G129" s="14">
        <v>126.68</v>
      </c>
      <c r="H129" s="14">
        <v>0</v>
      </c>
      <c r="I129" s="15">
        <v>-0.01</v>
      </c>
      <c r="J129" s="14">
        <v>-62.05</v>
      </c>
      <c r="K129" s="14">
        <v>2182.6</v>
      </c>
    </row>
    <row r="130" spans="1:11" s="7" customFormat="1" x14ac:dyDescent="0.2">
      <c r="A130" s="17" t="s">
        <v>35</v>
      </c>
      <c r="C130" s="7" t="s">
        <v>36</v>
      </c>
      <c r="D130" s="7" t="s">
        <v>36</v>
      </c>
      <c r="E130" s="7" t="s">
        <v>36</v>
      </c>
      <c r="F130" s="7" t="s">
        <v>36</v>
      </c>
      <c r="G130" s="7" t="s">
        <v>36</v>
      </c>
      <c r="H130" s="7" t="s">
        <v>36</v>
      </c>
      <c r="I130" s="7" t="s">
        <v>36</v>
      </c>
      <c r="J130" s="7" t="s">
        <v>36</v>
      </c>
      <c r="K130" s="7" t="s">
        <v>36</v>
      </c>
    </row>
    <row r="131" spans="1:11" x14ac:dyDescent="0.2">
      <c r="C131" s="19">
        <v>10506.15</v>
      </c>
      <c r="D131" s="19">
        <v>10506.15</v>
      </c>
      <c r="E131" s="20">
        <v>-566.13</v>
      </c>
      <c r="F131" s="20">
        <v>-186.12</v>
      </c>
      <c r="G131" s="19">
        <v>752.19</v>
      </c>
      <c r="H131" s="19">
        <v>372.15</v>
      </c>
      <c r="I131" s="20">
        <v>-0.08</v>
      </c>
      <c r="J131" s="19">
        <v>185.95</v>
      </c>
      <c r="K131" s="19">
        <v>10320.200000000001</v>
      </c>
    </row>
    <row r="133" spans="1:11" x14ac:dyDescent="0.2">
      <c r="A133" s="12" t="s">
        <v>169</v>
      </c>
    </row>
    <row r="134" spans="1:11" x14ac:dyDescent="0.2">
      <c r="A134" s="2" t="s">
        <v>170</v>
      </c>
      <c r="B134" s="1" t="s">
        <v>171</v>
      </c>
      <c r="C134" s="14">
        <v>1929.15</v>
      </c>
      <c r="D134" s="14">
        <v>1929.15</v>
      </c>
      <c r="E134" s="15">
        <v>-188.71</v>
      </c>
      <c r="F134" s="15">
        <v>-76.22</v>
      </c>
      <c r="G134" s="14">
        <v>112.5</v>
      </c>
      <c r="H134" s="14">
        <v>0</v>
      </c>
      <c r="I134" s="15">
        <v>-0.03</v>
      </c>
      <c r="J134" s="14">
        <v>-76.25</v>
      </c>
      <c r="K134" s="14">
        <v>2005.4</v>
      </c>
    </row>
    <row r="135" spans="1:11" x14ac:dyDescent="0.2">
      <c r="A135" s="2" t="s">
        <v>172</v>
      </c>
      <c r="B135" s="1" t="s">
        <v>173</v>
      </c>
      <c r="C135" s="14">
        <v>316.35000000000002</v>
      </c>
      <c r="D135" s="14">
        <v>316.35000000000002</v>
      </c>
      <c r="E135" s="15">
        <v>-200.83</v>
      </c>
      <c r="F135" s="15">
        <v>-191.55</v>
      </c>
      <c r="G135" s="14">
        <v>9.2799999999999994</v>
      </c>
      <c r="H135" s="14">
        <v>0</v>
      </c>
      <c r="I135" s="14">
        <v>0.1</v>
      </c>
      <c r="J135" s="14">
        <v>-191.45</v>
      </c>
      <c r="K135" s="14">
        <v>507.8</v>
      </c>
    </row>
    <row r="136" spans="1:11" x14ac:dyDescent="0.2">
      <c r="A136" s="2" t="s">
        <v>174</v>
      </c>
      <c r="B136" s="1" t="s">
        <v>175</v>
      </c>
      <c r="C136" s="14">
        <v>2829.6</v>
      </c>
      <c r="D136" s="14">
        <v>2829.6</v>
      </c>
      <c r="E136" s="15">
        <v>-145.38</v>
      </c>
      <c r="F136" s="14">
        <v>0</v>
      </c>
      <c r="G136" s="14">
        <v>203.82</v>
      </c>
      <c r="H136" s="14">
        <v>58.44</v>
      </c>
      <c r="I136" s="15">
        <v>-0.04</v>
      </c>
      <c r="J136" s="14">
        <v>58.4</v>
      </c>
      <c r="K136" s="14">
        <v>2771.2</v>
      </c>
    </row>
    <row r="137" spans="1:11" x14ac:dyDescent="0.2">
      <c r="A137" s="2" t="s">
        <v>176</v>
      </c>
      <c r="B137" s="1" t="s">
        <v>177</v>
      </c>
      <c r="C137" s="14">
        <v>2509.5</v>
      </c>
      <c r="D137" s="14">
        <v>2509.5</v>
      </c>
      <c r="E137" s="15">
        <v>-160.30000000000001</v>
      </c>
      <c r="F137" s="14">
        <v>0</v>
      </c>
      <c r="G137" s="14">
        <v>168.99</v>
      </c>
      <c r="H137" s="14">
        <v>8.6999999999999993</v>
      </c>
      <c r="I137" s="14">
        <v>0</v>
      </c>
      <c r="J137" s="14">
        <v>8.6999999999999993</v>
      </c>
      <c r="K137" s="14">
        <v>2500.8000000000002</v>
      </c>
    </row>
    <row r="138" spans="1:11" x14ac:dyDescent="0.2">
      <c r="A138" s="2" t="s">
        <v>178</v>
      </c>
      <c r="B138" s="1" t="s">
        <v>179</v>
      </c>
      <c r="C138" s="14">
        <v>2509.5</v>
      </c>
      <c r="D138" s="14">
        <v>2509.5</v>
      </c>
      <c r="E138" s="15">
        <v>-160.30000000000001</v>
      </c>
      <c r="F138" s="14">
        <v>0</v>
      </c>
      <c r="G138" s="14">
        <v>168.99</v>
      </c>
      <c r="H138" s="14">
        <v>8.6999999999999993</v>
      </c>
      <c r="I138" s="14">
        <v>0</v>
      </c>
      <c r="J138" s="14">
        <v>8.6999999999999993</v>
      </c>
      <c r="K138" s="14">
        <v>2500.8000000000002</v>
      </c>
    </row>
    <row r="139" spans="1:11" x14ac:dyDescent="0.2">
      <c r="A139" s="2" t="s">
        <v>180</v>
      </c>
      <c r="B139" s="1" t="s">
        <v>181</v>
      </c>
      <c r="C139" s="14">
        <v>2910.9</v>
      </c>
      <c r="D139" s="14">
        <v>2910.9</v>
      </c>
      <c r="E139" s="15">
        <v>-145.38</v>
      </c>
      <c r="F139" s="14">
        <v>0</v>
      </c>
      <c r="G139" s="14">
        <v>212.67</v>
      </c>
      <c r="H139" s="14">
        <v>67.290000000000006</v>
      </c>
      <c r="I139" s="14">
        <v>0.01</v>
      </c>
      <c r="J139" s="14">
        <v>67.3</v>
      </c>
      <c r="K139" s="14">
        <v>2843.6</v>
      </c>
    </row>
    <row r="140" spans="1:11" x14ac:dyDescent="0.2">
      <c r="A140" s="2" t="s">
        <v>182</v>
      </c>
      <c r="B140" s="1" t="s">
        <v>183</v>
      </c>
      <c r="C140" s="14">
        <v>2151</v>
      </c>
      <c r="D140" s="14">
        <v>2151</v>
      </c>
      <c r="E140" s="15">
        <v>-188.71</v>
      </c>
      <c r="F140" s="15">
        <v>-58.72</v>
      </c>
      <c r="G140" s="14">
        <v>129.99</v>
      </c>
      <c r="H140" s="14">
        <v>0</v>
      </c>
      <c r="I140" s="14">
        <v>0.12</v>
      </c>
      <c r="J140" s="14">
        <v>-58.6</v>
      </c>
      <c r="K140" s="14">
        <v>2209.6</v>
      </c>
    </row>
    <row r="141" spans="1:11" x14ac:dyDescent="0.2">
      <c r="A141" s="2" t="s">
        <v>184</v>
      </c>
      <c r="B141" s="1" t="s">
        <v>185</v>
      </c>
      <c r="C141" s="14">
        <v>2814.3</v>
      </c>
      <c r="D141" s="14">
        <v>2814.3</v>
      </c>
      <c r="E141" s="15">
        <v>-145.38</v>
      </c>
      <c r="F141" s="14">
        <v>0</v>
      </c>
      <c r="G141" s="14">
        <v>202.16</v>
      </c>
      <c r="H141" s="14">
        <v>56.78</v>
      </c>
      <c r="I141" s="14">
        <v>0.12</v>
      </c>
      <c r="J141" s="14">
        <v>56.9</v>
      </c>
      <c r="K141" s="14">
        <v>2757.4</v>
      </c>
    </row>
    <row r="142" spans="1:11" x14ac:dyDescent="0.2">
      <c r="A142" s="2" t="s">
        <v>186</v>
      </c>
      <c r="B142" s="1" t="s">
        <v>187</v>
      </c>
      <c r="C142" s="14">
        <v>2829.6</v>
      </c>
      <c r="D142" s="14">
        <v>2829.6</v>
      </c>
      <c r="E142" s="15">
        <v>-145.38</v>
      </c>
      <c r="F142" s="14">
        <v>0</v>
      </c>
      <c r="G142" s="14">
        <v>203.82</v>
      </c>
      <c r="H142" s="14">
        <v>58.44</v>
      </c>
      <c r="I142" s="15">
        <v>-0.04</v>
      </c>
      <c r="J142" s="14">
        <v>58.4</v>
      </c>
      <c r="K142" s="14">
        <v>2771.2</v>
      </c>
    </row>
    <row r="143" spans="1:11" x14ac:dyDescent="0.2">
      <c r="A143" s="2" t="s">
        <v>188</v>
      </c>
      <c r="B143" s="1" t="s">
        <v>189</v>
      </c>
      <c r="C143" s="14">
        <v>1923.45</v>
      </c>
      <c r="D143" s="14">
        <v>1923.45</v>
      </c>
      <c r="E143" s="15">
        <v>-188.71</v>
      </c>
      <c r="F143" s="15">
        <v>-76.58</v>
      </c>
      <c r="G143" s="14">
        <v>112.13</v>
      </c>
      <c r="H143" s="14">
        <v>0</v>
      </c>
      <c r="I143" s="14">
        <v>0.03</v>
      </c>
      <c r="J143" s="14">
        <v>-76.55</v>
      </c>
      <c r="K143" s="14">
        <v>2000</v>
      </c>
    </row>
    <row r="144" spans="1:11" x14ac:dyDescent="0.2">
      <c r="A144" s="2" t="s">
        <v>190</v>
      </c>
      <c r="B144" s="1" t="s">
        <v>191</v>
      </c>
      <c r="C144" s="14">
        <v>3000</v>
      </c>
      <c r="D144" s="14">
        <v>3000</v>
      </c>
      <c r="E144" s="15">
        <v>-145.38</v>
      </c>
      <c r="F144" s="14">
        <v>0</v>
      </c>
      <c r="G144" s="14">
        <v>222.36</v>
      </c>
      <c r="H144" s="14">
        <v>76.98</v>
      </c>
      <c r="I144" s="14">
        <v>0.02</v>
      </c>
      <c r="J144" s="14">
        <v>77</v>
      </c>
      <c r="K144" s="14">
        <v>2923</v>
      </c>
    </row>
    <row r="145" spans="1:11" x14ac:dyDescent="0.2">
      <c r="A145" s="2" t="s">
        <v>192</v>
      </c>
      <c r="B145" s="1" t="s">
        <v>193</v>
      </c>
      <c r="C145" s="14">
        <v>2151</v>
      </c>
      <c r="D145" s="14">
        <v>2151</v>
      </c>
      <c r="E145" s="15">
        <v>-188.71</v>
      </c>
      <c r="F145" s="15">
        <v>-58.72</v>
      </c>
      <c r="G145" s="14">
        <v>129.99</v>
      </c>
      <c r="H145" s="14">
        <v>0</v>
      </c>
      <c r="I145" s="14">
        <v>0.12</v>
      </c>
      <c r="J145" s="14">
        <v>-58.6</v>
      </c>
      <c r="K145" s="14">
        <v>2209.6</v>
      </c>
    </row>
    <row r="146" spans="1:11" x14ac:dyDescent="0.2">
      <c r="A146" s="2" t="s">
        <v>194</v>
      </c>
      <c r="B146" s="1" t="s">
        <v>195</v>
      </c>
      <c r="C146" s="14">
        <v>2365.9499999999998</v>
      </c>
      <c r="D146" s="14">
        <v>2365.9499999999998</v>
      </c>
      <c r="E146" s="15">
        <v>-160.30000000000001</v>
      </c>
      <c r="F146" s="15">
        <v>-6.92</v>
      </c>
      <c r="G146" s="14">
        <v>153.38</v>
      </c>
      <c r="H146" s="14">
        <v>0</v>
      </c>
      <c r="I146" s="14">
        <v>7.0000000000000007E-2</v>
      </c>
      <c r="J146" s="14">
        <v>-6.85</v>
      </c>
      <c r="K146" s="14">
        <v>2372.8000000000002</v>
      </c>
    </row>
    <row r="147" spans="1:11" x14ac:dyDescent="0.2">
      <c r="A147" s="2" t="s">
        <v>196</v>
      </c>
      <c r="B147" s="1" t="s">
        <v>197</v>
      </c>
      <c r="C147" s="14">
        <v>2509.5</v>
      </c>
      <c r="D147" s="14">
        <v>2509.5</v>
      </c>
      <c r="E147" s="15">
        <v>-160.30000000000001</v>
      </c>
      <c r="F147" s="14">
        <v>0</v>
      </c>
      <c r="G147" s="14">
        <v>168.99</v>
      </c>
      <c r="H147" s="14">
        <v>8.6999999999999993</v>
      </c>
      <c r="I147" s="14">
        <v>0</v>
      </c>
      <c r="J147" s="14">
        <v>8.6999999999999993</v>
      </c>
      <c r="K147" s="14">
        <v>2500.8000000000002</v>
      </c>
    </row>
    <row r="148" spans="1:11" x14ac:dyDescent="0.2">
      <c r="A148" s="2" t="s">
        <v>198</v>
      </c>
      <c r="B148" s="1" t="s">
        <v>199</v>
      </c>
      <c r="C148" s="14">
        <v>3431.85</v>
      </c>
      <c r="D148" s="14">
        <v>3431.85</v>
      </c>
      <c r="E148" s="15">
        <v>-125.1</v>
      </c>
      <c r="F148" s="14">
        <v>0</v>
      </c>
      <c r="G148" s="14">
        <v>269.35000000000002</v>
      </c>
      <c r="H148" s="14">
        <v>144.24</v>
      </c>
      <c r="I148" s="14">
        <v>0.01</v>
      </c>
      <c r="J148" s="14">
        <v>144.25</v>
      </c>
      <c r="K148" s="14">
        <v>3287.6</v>
      </c>
    </row>
    <row r="149" spans="1:11" x14ac:dyDescent="0.2">
      <c r="A149" s="2" t="s">
        <v>200</v>
      </c>
      <c r="B149" s="1" t="s">
        <v>201</v>
      </c>
      <c r="C149" s="14">
        <v>1376.4</v>
      </c>
      <c r="D149" s="14">
        <v>1376.4</v>
      </c>
      <c r="E149" s="15">
        <v>-200.63</v>
      </c>
      <c r="F149" s="15">
        <v>-123.51</v>
      </c>
      <c r="G149" s="14">
        <v>77.12</v>
      </c>
      <c r="H149" s="14">
        <v>0</v>
      </c>
      <c r="I149" s="15">
        <v>-0.09</v>
      </c>
      <c r="J149" s="14">
        <v>-123.6</v>
      </c>
      <c r="K149" s="14">
        <v>1500</v>
      </c>
    </row>
    <row r="150" spans="1:11" x14ac:dyDescent="0.2">
      <c r="A150" s="2" t="s">
        <v>202</v>
      </c>
      <c r="B150" s="1" t="s">
        <v>203</v>
      </c>
      <c r="C150" s="14">
        <v>2238.3000000000002</v>
      </c>
      <c r="D150" s="14">
        <v>2238.3000000000002</v>
      </c>
      <c r="E150" s="15">
        <v>-174.78</v>
      </c>
      <c r="F150" s="15">
        <v>-35.299999999999997</v>
      </c>
      <c r="G150" s="14">
        <v>139.49</v>
      </c>
      <c r="H150" s="14">
        <v>0</v>
      </c>
      <c r="I150" s="14">
        <v>0</v>
      </c>
      <c r="J150" s="14">
        <v>-35.299999999999997</v>
      </c>
      <c r="K150" s="14">
        <v>2273.6</v>
      </c>
    </row>
    <row r="151" spans="1:11" x14ac:dyDescent="0.2">
      <c r="A151" s="2" t="s">
        <v>204</v>
      </c>
      <c r="B151" s="1" t="s">
        <v>205</v>
      </c>
      <c r="C151" s="14">
        <v>2366.1</v>
      </c>
      <c r="D151" s="14">
        <v>2366.1</v>
      </c>
      <c r="E151" s="15">
        <v>-160.30000000000001</v>
      </c>
      <c r="F151" s="15">
        <v>-6.91</v>
      </c>
      <c r="G151" s="14">
        <v>153.38999999999999</v>
      </c>
      <c r="H151" s="14">
        <v>0</v>
      </c>
      <c r="I151" s="14">
        <v>0.01</v>
      </c>
      <c r="J151" s="14">
        <v>-6.9</v>
      </c>
      <c r="K151" s="14">
        <v>2373</v>
      </c>
    </row>
    <row r="152" spans="1:11" x14ac:dyDescent="0.2">
      <c r="A152" s="2" t="s">
        <v>206</v>
      </c>
      <c r="B152" s="1" t="s">
        <v>207</v>
      </c>
      <c r="C152" s="14">
        <v>3000</v>
      </c>
      <c r="D152" s="14">
        <v>3000</v>
      </c>
      <c r="E152" s="15">
        <v>-145.38</v>
      </c>
      <c r="F152" s="14">
        <v>0</v>
      </c>
      <c r="G152" s="14">
        <v>222.36</v>
      </c>
      <c r="H152" s="14">
        <v>76.98</v>
      </c>
      <c r="I152" s="14">
        <v>0.02</v>
      </c>
      <c r="J152" s="14">
        <v>77</v>
      </c>
      <c r="K152" s="14">
        <v>2923</v>
      </c>
    </row>
    <row r="153" spans="1:11" x14ac:dyDescent="0.2">
      <c r="A153" s="2" t="s">
        <v>208</v>
      </c>
      <c r="B153" s="1" t="s">
        <v>209</v>
      </c>
      <c r="C153" s="14">
        <v>2508.6</v>
      </c>
      <c r="D153" s="14">
        <v>2508.6</v>
      </c>
      <c r="E153" s="15">
        <v>-160.30000000000001</v>
      </c>
      <c r="F153" s="14">
        <v>0</v>
      </c>
      <c r="G153" s="14">
        <v>168.9</v>
      </c>
      <c r="H153" s="14">
        <v>8.6</v>
      </c>
      <c r="I153" s="14">
        <v>0</v>
      </c>
      <c r="J153" s="14">
        <v>8.6</v>
      </c>
      <c r="K153" s="14">
        <v>2500</v>
      </c>
    </row>
    <row r="154" spans="1:11" x14ac:dyDescent="0.2">
      <c r="A154" s="2" t="s">
        <v>210</v>
      </c>
      <c r="B154" s="1" t="s">
        <v>211</v>
      </c>
      <c r="C154" s="14">
        <v>2211</v>
      </c>
      <c r="D154" s="14">
        <v>2211</v>
      </c>
      <c r="E154" s="15">
        <v>-174.78</v>
      </c>
      <c r="F154" s="15">
        <v>-38.270000000000003</v>
      </c>
      <c r="G154" s="14">
        <v>136.52000000000001</v>
      </c>
      <c r="H154" s="14">
        <v>0</v>
      </c>
      <c r="I154" s="14">
        <v>7.0000000000000007E-2</v>
      </c>
      <c r="J154" s="14">
        <v>-38.200000000000003</v>
      </c>
      <c r="K154" s="14">
        <v>2249.1999999999998</v>
      </c>
    </row>
    <row r="155" spans="1:11" x14ac:dyDescent="0.2">
      <c r="A155" s="2" t="s">
        <v>212</v>
      </c>
      <c r="B155" s="1" t="s">
        <v>213</v>
      </c>
      <c r="C155" s="14">
        <v>3501</v>
      </c>
      <c r="D155" s="14">
        <v>3501</v>
      </c>
      <c r="E155" s="15">
        <v>-125.1</v>
      </c>
      <c r="F155" s="14">
        <v>0</v>
      </c>
      <c r="G155" s="14">
        <v>276.87</v>
      </c>
      <c r="H155" s="14">
        <v>151.77000000000001</v>
      </c>
      <c r="I155" s="14">
        <v>0.03</v>
      </c>
      <c r="J155" s="14">
        <v>151.80000000000001</v>
      </c>
      <c r="K155" s="14">
        <v>3349.2</v>
      </c>
    </row>
    <row r="156" spans="1:11" s="7" customFormat="1" x14ac:dyDescent="0.2">
      <c r="A156" s="17" t="s">
        <v>35</v>
      </c>
      <c r="C156" s="7" t="s">
        <v>36</v>
      </c>
      <c r="D156" s="7" t="s">
        <v>36</v>
      </c>
      <c r="E156" s="7" t="s">
        <v>36</v>
      </c>
      <c r="F156" s="7" t="s">
        <v>36</v>
      </c>
      <c r="G156" s="7" t="s">
        <v>36</v>
      </c>
      <c r="H156" s="7" t="s">
        <v>36</v>
      </c>
      <c r="I156" s="7" t="s">
        <v>36</v>
      </c>
      <c r="J156" s="7" t="s">
        <v>36</v>
      </c>
      <c r="K156" s="7" t="s">
        <v>36</v>
      </c>
    </row>
    <row r="157" spans="1:11" x14ac:dyDescent="0.2">
      <c r="C157" s="19">
        <v>53383.05</v>
      </c>
      <c r="D157" s="19">
        <v>53383.05</v>
      </c>
      <c r="E157" s="20">
        <v>-3590.14</v>
      </c>
      <c r="F157" s="20">
        <v>-672.7</v>
      </c>
      <c r="G157" s="19">
        <v>3643.07</v>
      </c>
      <c r="H157" s="19">
        <v>725.62</v>
      </c>
      <c r="I157" s="19">
        <v>0.53</v>
      </c>
      <c r="J157" s="19">
        <v>53.45</v>
      </c>
      <c r="K157" s="19">
        <v>53329.599999999999</v>
      </c>
    </row>
    <row r="159" spans="1:11" x14ac:dyDescent="0.2">
      <c r="A159" s="12" t="s">
        <v>214</v>
      </c>
    </row>
    <row r="160" spans="1:11" x14ac:dyDescent="0.2">
      <c r="A160" s="2" t="s">
        <v>215</v>
      </c>
      <c r="B160" s="1" t="s">
        <v>216</v>
      </c>
      <c r="C160" s="14">
        <v>1929.45</v>
      </c>
      <c r="D160" s="14">
        <v>1929.45</v>
      </c>
      <c r="E160" s="15">
        <v>-188.71</v>
      </c>
      <c r="F160" s="15">
        <v>-76.2</v>
      </c>
      <c r="G160" s="14">
        <v>112.52</v>
      </c>
      <c r="H160" s="14">
        <v>0</v>
      </c>
      <c r="I160" s="14">
        <v>0.05</v>
      </c>
      <c r="J160" s="14">
        <v>-76.150000000000006</v>
      </c>
      <c r="K160" s="14">
        <v>2005.6</v>
      </c>
    </row>
    <row r="161" spans="1:11" x14ac:dyDescent="0.2">
      <c r="A161" s="2" t="s">
        <v>217</v>
      </c>
      <c r="B161" s="1" t="s">
        <v>218</v>
      </c>
      <c r="C161" s="14">
        <v>2505</v>
      </c>
      <c r="D161" s="14">
        <v>2505</v>
      </c>
      <c r="E161" s="15">
        <v>-160.30000000000001</v>
      </c>
      <c r="F161" s="14">
        <v>0</v>
      </c>
      <c r="G161" s="14">
        <v>168.5</v>
      </c>
      <c r="H161" s="14">
        <v>8.2100000000000009</v>
      </c>
      <c r="I161" s="15">
        <v>-0.01</v>
      </c>
      <c r="J161" s="14">
        <v>8.1999999999999993</v>
      </c>
      <c r="K161" s="14">
        <v>2496.8000000000002</v>
      </c>
    </row>
    <row r="162" spans="1:11" x14ac:dyDescent="0.2">
      <c r="A162" s="2" t="s">
        <v>219</v>
      </c>
      <c r="B162" s="1" t="s">
        <v>220</v>
      </c>
      <c r="C162" s="14">
        <v>1795.95</v>
      </c>
      <c r="D162" s="14">
        <v>1795.95</v>
      </c>
      <c r="E162" s="15">
        <v>-188.71</v>
      </c>
      <c r="F162" s="15">
        <v>-84.74</v>
      </c>
      <c r="G162" s="14">
        <v>103.97</v>
      </c>
      <c r="H162" s="14">
        <v>0</v>
      </c>
      <c r="I162" s="14">
        <v>0.09</v>
      </c>
      <c r="J162" s="14">
        <v>-84.65</v>
      </c>
      <c r="K162" s="14">
        <v>1880.6</v>
      </c>
    </row>
    <row r="163" spans="1:11" x14ac:dyDescent="0.2">
      <c r="A163" s="2" t="s">
        <v>221</v>
      </c>
      <c r="B163" s="1" t="s">
        <v>222</v>
      </c>
      <c r="C163" s="14">
        <v>1441.5</v>
      </c>
      <c r="D163" s="14">
        <v>1441.5</v>
      </c>
      <c r="E163" s="15">
        <v>-200.63</v>
      </c>
      <c r="F163" s="15">
        <v>-119.35</v>
      </c>
      <c r="G163" s="14">
        <v>81.290000000000006</v>
      </c>
      <c r="H163" s="14">
        <v>0</v>
      </c>
      <c r="I163" s="14">
        <v>0.05</v>
      </c>
      <c r="J163" s="14">
        <v>-119.3</v>
      </c>
      <c r="K163" s="14">
        <v>1560.8</v>
      </c>
    </row>
    <row r="164" spans="1:11" x14ac:dyDescent="0.2">
      <c r="A164" s="2" t="s">
        <v>223</v>
      </c>
      <c r="B164" s="1" t="s">
        <v>224</v>
      </c>
      <c r="C164" s="14">
        <v>689.4</v>
      </c>
      <c r="D164" s="14">
        <v>689.4</v>
      </c>
      <c r="E164" s="15">
        <v>-200.83</v>
      </c>
      <c r="F164" s="15">
        <v>-167.68</v>
      </c>
      <c r="G164" s="14">
        <v>33.15</v>
      </c>
      <c r="H164" s="14">
        <v>0</v>
      </c>
      <c r="I164" s="15">
        <v>-0.12</v>
      </c>
      <c r="J164" s="14">
        <v>-167.8</v>
      </c>
      <c r="K164" s="14">
        <v>857.2</v>
      </c>
    </row>
    <row r="165" spans="1:11" x14ac:dyDescent="0.2">
      <c r="A165" s="2" t="s">
        <v>225</v>
      </c>
      <c r="B165" s="1" t="s">
        <v>226</v>
      </c>
      <c r="C165" s="14">
        <v>2218.9499999999998</v>
      </c>
      <c r="D165" s="14">
        <v>2218.9499999999998</v>
      </c>
      <c r="E165" s="15">
        <v>-174.78</v>
      </c>
      <c r="F165" s="15">
        <v>-37.4</v>
      </c>
      <c r="G165" s="14">
        <v>137.38</v>
      </c>
      <c r="H165" s="14">
        <v>0</v>
      </c>
      <c r="I165" s="15">
        <v>-0.05</v>
      </c>
      <c r="J165" s="14">
        <v>-37.450000000000003</v>
      </c>
      <c r="K165" s="14">
        <v>2256.4</v>
      </c>
    </row>
    <row r="166" spans="1:11" x14ac:dyDescent="0.2">
      <c r="A166" s="2" t="s">
        <v>227</v>
      </c>
      <c r="B166" s="1" t="s">
        <v>228</v>
      </c>
      <c r="C166" s="14">
        <v>2400</v>
      </c>
      <c r="D166" s="14">
        <v>2400</v>
      </c>
      <c r="E166" s="15">
        <v>-160.30000000000001</v>
      </c>
      <c r="F166" s="15">
        <v>-3.22</v>
      </c>
      <c r="G166" s="14">
        <v>157.08000000000001</v>
      </c>
      <c r="H166" s="14">
        <v>0</v>
      </c>
      <c r="I166" s="14">
        <v>0.02</v>
      </c>
      <c r="J166" s="14">
        <v>-3.2</v>
      </c>
      <c r="K166" s="14">
        <v>2403.1999999999998</v>
      </c>
    </row>
    <row r="167" spans="1:11" x14ac:dyDescent="0.2">
      <c r="A167" s="2" t="s">
        <v>229</v>
      </c>
      <c r="B167" s="1" t="s">
        <v>230</v>
      </c>
      <c r="C167" s="14">
        <v>768.45</v>
      </c>
      <c r="D167" s="14">
        <v>768.45</v>
      </c>
      <c r="E167" s="15">
        <v>-200.83</v>
      </c>
      <c r="F167" s="15">
        <v>-162.62</v>
      </c>
      <c r="G167" s="14">
        <v>38.21</v>
      </c>
      <c r="H167" s="14">
        <v>0</v>
      </c>
      <c r="I167" s="14">
        <v>7.0000000000000007E-2</v>
      </c>
      <c r="J167" s="14">
        <v>-162.55000000000001</v>
      </c>
      <c r="K167" s="14">
        <v>931</v>
      </c>
    </row>
    <row r="168" spans="1:11" x14ac:dyDescent="0.2">
      <c r="A168" s="2" t="s">
        <v>231</v>
      </c>
      <c r="B168" s="1" t="s">
        <v>232</v>
      </c>
      <c r="C168" s="14">
        <v>1795.95</v>
      </c>
      <c r="D168" s="14">
        <v>1795.95</v>
      </c>
      <c r="E168" s="15">
        <v>-188.71</v>
      </c>
      <c r="F168" s="15">
        <v>-84.74</v>
      </c>
      <c r="G168" s="14">
        <v>103.97</v>
      </c>
      <c r="H168" s="14">
        <v>0</v>
      </c>
      <c r="I168" s="14">
        <v>0.09</v>
      </c>
      <c r="J168" s="14">
        <v>-84.65</v>
      </c>
      <c r="K168" s="14">
        <v>1880.6</v>
      </c>
    </row>
    <row r="169" spans="1:11" x14ac:dyDescent="0.2">
      <c r="A169" s="2" t="s">
        <v>233</v>
      </c>
      <c r="B169" s="1" t="s">
        <v>234</v>
      </c>
      <c r="C169" s="14">
        <v>110.25</v>
      </c>
      <c r="D169" s="14">
        <v>110.25</v>
      </c>
      <c r="E169" s="15">
        <v>-200.83</v>
      </c>
      <c r="F169" s="15">
        <v>-198.72</v>
      </c>
      <c r="G169" s="14">
        <v>2.12</v>
      </c>
      <c r="H169" s="14">
        <v>0</v>
      </c>
      <c r="I169" s="15">
        <v>-0.03</v>
      </c>
      <c r="J169" s="14">
        <v>-198.75</v>
      </c>
      <c r="K169" s="14">
        <v>309</v>
      </c>
    </row>
    <row r="170" spans="1:11" x14ac:dyDescent="0.2">
      <c r="A170" s="2" t="s">
        <v>235</v>
      </c>
      <c r="B170" s="1" t="s">
        <v>236</v>
      </c>
      <c r="C170" s="14">
        <v>2509.5</v>
      </c>
      <c r="D170" s="14">
        <v>2509.5</v>
      </c>
      <c r="E170" s="15">
        <v>-160.30000000000001</v>
      </c>
      <c r="F170" s="14">
        <v>0</v>
      </c>
      <c r="G170" s="14">
        <v>168.99</v>
      </c>
      <c r="H170" s="14">
        <v>8.6999999999999993</v>
      </c>
      <c r="I170" s="14">
        <v>0</v>
      </c>
      <c r="J170" s="14">
        <v>8.6999999999999993</v>
      </c>
      <c r="K170" s="14">
        <v>2500.8000000000002</v>
      </c>
    </row>
    <row r="171" spans="1:11" x14ac:dyDescent="0.2">
      <c r="A171" s="2" t="s">
        <v>237</v>
      </c>
      <c r="B171" s="1" t="s">
        <v>238</v>
      </c>
      <c r="C171" s="14">
        <v>1795.95</v>
      </c>
      <c r="D171" s="14">
        <v>1795.95</v>
      </c>
      <c r="E171" s="15">
        <v>-188.71</v>
      </c>
      <c r="F171" s="15">
        <v>-84.74</v>
      </c>
      <c r="G171" s="14">
        <v>103.97</v>
      </c>
      <c r="H171" s="14">
        <v>0</v>
      </c>
      <c r="I171" s="14">
        <v>0.09</v>
      </c>
      <c r="J171" s="14">
        <v>-84.65</v>
      </c>
      <c r="K171" s="14">
        <v>1880.6</v>
      </c>
    </row>
    <row r="172" spans="1:11" x14ac:dyDescent="0.2">
      <c r="A172" s="2" t="s">
        <v>239</v>
      </c>
      <c r="B172" s="1" t="s">
        <v>240</v>
      </c>
      <c r="C172" s="14">
        <v>2509.5</v>
      </c>
      <c r="D172" s="14">
        <v>2509.5</v>
      </c>
      <c r="E172" s="15">
        <v>-160.30000000000001</v>
      </c>
      <c r="F172" s="14">
        <v>0</v>
      </c>
      <c r="G172" s="14">
        <v>168.99</v>
      </c>
      <c r="H172" s="14">
        <v>8.6999999999999993</v>
      </c>
      <c r="I172" s="14">
        <v>0</v>
      </c>
      <c r="J172" s="14">
        <v>8.6999999999999993</v>
      </c>
      <c r="K172" s="14">
        <v>2500.8000000000002</v>
      </c>
    </row>
    <row r="173" spans="1:11" x14ac:dyDescent="0.2">
      <c r="A173" s="2" t="s">
        <v>241</v>
      </c>
      <c r="B173" s="1" t="s">
        <v>242</v>
      </c>
      <c r="C173" s="14">
        <v>768.45</v>
      </c>
      <c r="D173" s="14">
        <v>768.45</v>
      </c>
      <c r="E173" s="15">
        <v>-200.83</v>
      </c>
      <c r="F173" s="15">
        <v>-162.62</v>
      </c>
      <c r="G173" s="14">
        <v>38.21</v>
      </c>
      <c r="H173" s="14">
        <v>0</v>
      </c>
      <c r="I173" s="14">
        <v>7.0000000000000007E-2</v>
      </c>
      <c r="J173" s="14">
        <v>-162.55000000000001</v>
      </c>
      <c r="K173" s="14">
        <v>931</v>
      </c>
    </row>
    <row r="174" spans="1:11" x14ac:dyDescent="0.2">
      <c r="A174" s="2" t="s">
        <v>243</v>
      </c>
      <c r="B174" s="1" t="s">
        <v>244</v>
      </c>
      <c r="C174" s="14">
        <v>8524.5</v>
      </c>
      <c r="D174" s="14">
        <v>8524.5</v>
      </c>
      <c r="E174" s="14">
        <v>0</v>
      </c>
      <c r="F174" s="14">
        <v>0</v>
      </c>
      <c r="G174" s="14">
        <v>1273.57</v>
      </c>
      <c r="H174" s="14">
        <v>1273.57</v>
      </c>
      <c r="I174" s="15">
        <v>-7.0000000000000007E-2</v>
      </c>
      <c r="J174" s="14">
        <v>1273.5</v>
      </c>
      <c r="K174" s="14">
        <v>7251</v>
      </c>
    </row>
    <row r="175" spans="1:11" x14ac:dyDescent="0.2">
      <c r="A175" s="2" t="s">
        <v>245</v>
      </c>
      <c r="B175" s="1" t="s">
        <v>246</v>
      </c>
      <c r="C175" s="14">
        <v>1929.15</v>
      </c>
      <c r="D175" s="14">
        <v>1929.15</v>
      </c>
      <c r="E175" s="15">
        <v>-188.71</v>
      </c>
      <c r="F175" s="15">
        <v>-76.22</v>
      </c>
      <c r="G175" s="14">
        <v>112.5</v>
      </c>
      <c r="H175" s="14">
        <v>0</v>
      </c>
      <c r="I175" s="15">
        <v>-0.03</v>
      </c>
      <c r="J175" s="14">
        <v>-76.25</v>
      </c>
      <c r="K175" s="14">
        <v>2005.4</v>
      </c>
    </row>
    <row r="176" spans="1:11" x14ac:dyDescent="0.2">
      <c r="A176" s="2" t="s">
        <v>247</v>
      </c>
      <c r="B176" s="1" t="s">
        <v>248</v>
      </c>
      <c r="C176" s="14">
        <v>1923.45</v>
      </c>
      <c r="D176" s="14">
        <v>1923.45</v>
      </c>
      <c r="E176" s="15">
        <v>-188.71</v>
      </c>
      <c r="F176" s="15">
        <v>-76.58</v>
      </c>
      <c r="G176" s="14">
        <v>112.13</v>
      </c>
      <c r="H176" s="14">
        <v>0</v>
      </c>
      <c r="I176" s="15">
        <v>-0.17</v>
      </c>
      <c r="J176" s="14">
        <v>-76.75</v>
      </c>
      <c r="K176" s="14">
        <v>2000.2</v>
      </c>
    </row>
    <row r="177" spans="1:11" x14ac:dyDescent="0.2">
      <c r="A177" s="2" t="s">
        <v>249</v>
      </c>
      <c r="B177" s="1" t="s">
        <v>250</v>
      </c>
      <c r="C177" s="14">
        <v>1376.55</v>
      </c>
      <c r="D177" s="14">
        <v>1376.55</v>
      </c>
      <c r="E177" s="15">
        <v>-200.63</v>
      </c>
      <c r="F177" s="15">
        <v>-123.5</v>
      </c>
      <c r="G177" s="14">
        <v>77.13</v>
      </c>
      <c r="H177" s="14">
        <v>0</v>
      </c>
      <c r="I177" s="15">
        <v>-0.15</v>
      </c>
      <c r="J177" s="14">
        <v>-123.65</v>
      </c>
      <c r="K177" s="14">
        <v>1500.2</v>
      </c>
    </row>
    <row r="178" spans="1:11" s="7" customFormat="1" x14ac:dyDescent="0.2">
      <c r="A178" s="17" t="s">
        <v>35</v>
      </c>
      <c r="C178" s="7" t="s">
        <v>36</v>
      </c>
      <c r="D178" s="7" t="s">
        <v>36</v>
      </c>
      <c r="E178" s="7" t="s">
        <v>36</v>
      </c>
      <c r="F178" s="7" t="s">
        <v>36</v>
      </c>
      <c r="G178" s="7" t="s">
        <v>36</v>
      </c>
      <c r="H178" s="7" t="s">
        <v>36</v>
      </c>
      <c r="I178" s="7" t="s">
        <v>36</v>
      </c>
      <c r="J178" s="7" t="s">
        <v>36</v>
      </c>
      <c r="K178" s="7" t="s">
        <v>36</v>
      </c>
    </row>
    <row r="179" spans="1:11" x14ac:dyDescent="0.2">
      <c r="C179" s="19">
        <v>36991.949999999997</v>
      </c>
      <c r="D179" s="19">
        <v>36991.949999999997</v>
      </c>
      <c r="E179" s="20">
        <v>-3152.82</v>
      </c>
      <c r="F179" s="20">
        <v>-1458.33</v>
      </c>
      <c r="G179" s="19">
        <v>2993.68</v>
      </c>
      <c r="H179" s="19">
        <v>1299.18</v>
      </c>
      <c r="I179" s="20">
        <v>-0.1</v>
      </c>
      <c r="J179" s="19">
        <v>-159.25</v>
      </c>
      <c r="K179" s="19">
        <v>37151.199999999997</v>
      </c>
    </row>
    <row r="181" spans="1:11" x14ac:dyDescent="0.2">
      <c r="A181" s="12" t="s">
        <v>251</v>
      </c>
    </row>
    <row r="182" spans="1:11" x14ac:dyDescent="0.2">
      <c r="A182" s="2" t="s">
        <v>252</v>
      </c>
      <c r="B182" s="1" t="s">
        <v>253</v>
      </c>
      <c r="C182" s="14">
        <v>2741.85</v>
      </c>
      <c r="D182" s="14">
        <v>2741.85</v>
      </c>
      <c r="E182" s="15">
        <v>-145.38</v>
      </c>
      <c r="F182" s="14">
        <v>0</v>
      </c>
      <c r="G182" s="14">
        <v>194.27</v>
      </c>
      <c r="H182" s="14">
        <v>48.9</v>
      </c>
      <c r="I182" s="15">
        <v>-0.05</v>
      </c>
      <c r="J182" s="14">
        <v>48.85</v>
      </c>
      <c r="K182" s="14">
        <v>2693</v>
      </c>
    </row>
    <row r="183" spans="1:11" x14ac:dyDescent="0.2">
      <c r="A183" s="2" t="s">
        <v>254</v>
      </c>
      <c r="B183" s="1" t="s">
        <v>255</v>
      </c>
      <c r="C183" s="14">
        <v>909</v>
      </c>
      <c r="D183" s="14">
        <v>909</v>
      </c>
      <c r="E183" s="15">
        <v>-200.74</v>
      </c>
      <c r="F183" s="15">
        <v>-153.53</v>
      </c>
      <c r="G183" s="14">
        <v>47.21</v>
      </c>
      <c r="H183" s="14">
        <v>0</v>
      </c>
      <c r="I183" s="15">
        <v>-7.0000000000000007E-2</v>
      </c>
      <c r="J183" s="14">
        <v>-153.6</v>
      </c>
      <c r="K183" s="14">
        <v>1062.5999999999999</v>
      </c>
    </row>
    <row r="184" spans="1:11" x14ac:dyDescent="0.2">
      <c r="A184" s="2" t="s">
        <v>256</v>
      </c>
      <c r="B184" s="1" t="s">
        <v>257</v>
      </c>
      <c r="C184" s="14">
        <v>2519.1</v>
      </c>
      <c r="D184" s="14">
        <v>2519.1</v>
      </c>
      <c r="E184" s="15">
        <v>-160.30000000000001</v>
      </c>
      <c r="F184" s="14">
        <v>0</v>
      </c>
      <c r="G184" s="14">
        <v>170.04</v>
      </c>
      <c r="H184" s="14">
        <v>9.74</v>
      </c>
      <c r="I184" s="15">
        <v>-0.04</v>
      </c>
      <c r="J184" s="14">
        <v>9.6999999999999993</v>
      </c>
      <c r="K184" s="14">
        <v>2509.4</v>
      </c>
    </row>
    <row r="185" spans="1:11" x14ac:dyDescent="0.2">
      <c r="A185" s="2" t="s">
        <v>258</v>
      </c>
      <c r="B185" s="1" t="s">
        <v>259</v>
      </c>
      <c r="C185" s="14">
        <v>2273.6999999999998</v>
      </c>
      <c r="D185" s="14">
        <v>2273.6999999999998</v>
      </c>
      <c r="E185" s="15">
        <v>-174.78</v>
      </c>
      <c r="F185" s="15">
        <v>-31.45</v>
      </c>
      <c r="G185" s="14">
        <v>143.34</v>
      </c>
      <c r="H185" s="14">
        <v>0</v>
      </c>
      <c r="I185" s="15">
        <v>-0.05</v>
      </c>
      <c r="J185" s="14">
        <v>-31.5</v>
      </c>
      <c r="K185" s="14">
        <v>2305.1999999999998</v>
      </c>
    </row>
    <row r="186" spans="1:11" x14ac:dyDescent="0.2">
      <c r="A186" s="2" t="s">
        <v>260</v>
      </c>
      <c r="B186" s="1" t="s">
        <v>261</v>
      </c>
      <c r="C186" s="14">
        <v>1099.6500000000001</v>
      </c>
      <c r="D186" s="14">
        <v>1099.6500000000001</v>
      </c>
      <c r="E186" s="15">
        <v>-200.74</v>
      </c>
      <c r="F186" s="15">
        <v>-141.33000000000001</v>
      </c>
      <c r="G186" s="14">
        <v>59.41</v>
      </c>
      <c r="H186" s="14">
        <v>0</v>
      </c>
      <c r="I186" s="15">
        <v>-0.02</v>
      </c>
      <c r="J186" s="14">
        <v>-141.35</v>
      </c>
      <c r="K186" s="14">
        <v>1241</v>
      </c>
    </row>
    <row r="187" spans="1:11" x14ac:dyDescent="0.2">
      <c r="A187" s="2" t="s">
        <v>262</v>
      </c>
      <c r="B187" s="1" t="s">
        <v>263</v>
      </c>
      <c r="C187" s="14">
        <v>2273.6999999999998</v>
      </c>
      <c r="D187" s="14">
        <v>2273.6999999999998</v>
      </c>
      <c r="E187" s="15">
        <v>-174.78</v>
      </c>
      <c r="F187" s="15">
        <v>-31.45</v>
      </c>
      <c r="G187" s="14">
        <v>143.34</v>
      </c>
      <c r="H187" s="14">
        <v>0</v>
      </c>
      <c r="I187" s="15">
        <v>-0.05</v>
      </c>
      <c r="J187" s="14">
        <v>-31.5</v>
      </c>
      <c r="K187" s="14">
        <v>2305.1999999999998</v>
      </c>
    </row>
    <row r="188" spans="1:11" x14ac:dyDescent="0.2">
      <c r="A188" s="2" t="s">
        <v>264</v>
      </c>
      <c r="B188" s="1" t="s">
        <v>265</v>
      </c>
      <c r="C188" s="14">
        <v>2128.0500000000002</v>
      </c>
      <c r="D188" s="14">
        <v>2128.0500000000002</v>
      </c>
      <c r="E188" s="15">
        <v>-188.71</v>
      </c>
      <c r="F188" s="15">
        <v>-61.22</v>
      </c>
      <c r="G188" s="14">
        <v>127.49</v>
      </c>
      <c r="H188" s="14">
        <v>0</v>
      </c>
      <c r="I188" s="14">
        <v>7.0000000000000007E-2</v>
      </c>
      <c r="J188" s="14">
        <v>-61.15</v>
      </c>
      <c r="K188" s="14">
        <v>2189.1999999999998</v>
      </c>
    </row>
    <row r="189" spans="1:11" x14ac:dyDescent="0.2">
      <c r="A189" s="2" t="s">
        <v>266</v>
      </c>
      <c r="B189" s="1" t="s">
        <v>267</v>
      </c>
      <c r="C189" s="14">
        <v>3466.65</v>
      </c>
      <c r="D189" s="14">
        <v>3466.65</v>
      </c>
      <c r="E189" s="15">
        <v>-125.1</v>
      </c>
      <c r="F189" s="14">
        <v>0</v>
      </c>
      <c r="G189" s="14">
        <v>273.13</v>
      </c>
      <c r="H189" s="14">
        <v>148.03</v>
      </c>
      <c r="I189" s="14">
        <v>0.02</v>
      </c>
      <c r="J189" s="14">
        <v>148.05000000000001</v>
      </c>
      <c r="K189" s="14">
        <v>3318.6</v>
      </c>
    </row>
    <row r="190" spans="1:11" x14ac:dyDescent="0.2">
      <c r="A190" s="2" t="s">
        <v>268</v>
      </c>
      <c r="B190" s="1" t="s">
        <v>269</v>
      </c>
      <c r="C190" s="14">
        <v>2589.75</v>
      </c>
      <c r="D190" s="14">
        <v>2589.75</v>
      </c>
      <c r="E190" s="15">
        <v>-160.30000000000001</v>
      </c>
      <c r="F190" s="14">
        <v>0</v>
      </c>
      <c r="G190" s="14">
        <v>177.73</v>
      </c>
      <c r="H190" s="14">
        <v>17.43</v>
      </c>
      <c r="I190" s="14">
        <v>0.12</v>
      </c>
      <c r="J190" s="14">
        <v>17.55</v>
      </c>
      <c r="K190" s="14">
        <v>2572.1999999999998</v>
      </c>
    </row>
    <row r="191" spans="1:11" x14ac:dyDescent="0.2">
      <c r="A191" s="2" t="s">
        <v>270</v>
      </c>
      <c r="B191" s="1" t="s">
        <v>271</v>
      </c>
      <c r="C191" s="14">
        <v>1929.15</v>
      </c>
      <c r="D191" s="14">
        <v>1929.15</v>
      </c>
      <c r="E191" s="15">
        <v>-188.71</v>
      </c>
      <c r="F191" s="15">
        <v>-76.22</v>
      </c>
      <c r="G191" s="14">
        <v>112.5</v>
      </c>
      <c r="H191" s="14">
        <v>0</v>
      </c>
      <c r="I191" s="15">
        <v>-0.03</v>
      </c>
      <c r="J191" s="14">
        <v>-76.25</v>
      </c>
      <c r="K191" s="14">
        <v>2005.4</v>
      </c>
    </row>
    <row r="192" spans="1:11" x14ac:dyDescent="0.2">
      <c r="A192" s="2" t="s">
        <v>272</v>
      </c>
      <c r="B192" s="1" t="s">
        <v>273</v>
      </c>
      <c r="C192" s="14">
        <v>1378.05</v>
      </c>
      <c r="D192" s="14">
        <v>1378.05</v>
      </c>
      <c r="E192" s="15">
        <v>-200.63</v>
      </c>
      <c r="F192" s="15">
        <v>-123.41</v>
      </c>
      <c r="G192" s="14">
        <v>77.23</v>
      </c>
      <c r="H192" s="14">
        <v>0</v>
      </c>
      <c r="I192" s="15">
        <v>-0.14000000000000001</v>
      </c>
      <c r="J192" s="14">
        <v>-123.55</v>
      </c>
      <c r="K192" s="14">
        <v>1501.6</v>
      </c>
    </row>
    <row r="193" spans="1:11" s="7" customFormat="1" x14ac:dyDescent="0.2">
      <c r="A193" s="17" t="s">
        <v>35</v>
      </c>
      <c r="C193" s="7" t="s">
        <v>36</v>
      </c>
      <c r="D193" s="7" t="s">
        <v>36</v>
      </c>
      <c r="E193" s="7" t="s">
        <v>36</v>
      </c>
      <c r="F193" s="7" t="s">
        <v>36</v>
      </c>
      <c r="G193" s="7" t="s">
        <v>36</v>
      </c>
      <c r="H193" s="7" t="s">
        <v>36</v>
      </c>
      <c r="I193" s="7" t="s">
        <v>36</v>
      </c>
      <c r="J193" s="7" t="s">
        <v>36</v>
      </c>
      <c r="K193" s="7" t="s">
        <v>36</v>
      </c>
    </row>
    <row r="194" spans="1:11" x14ac:dyDescent="0.2">
      <c r="C194" s="19">
        <v>23308.65</v>
      </c>
      <c r="D194" s="19">
        <v>23308.65</v>
      </c>
      <c r="E194" s="20">
        <v>-1920.17</v>
      </c>
      <c r="F194" s="20">
        <v>-618.61</v>
      </c>
      <c r="G194" s="19">
        <v>1525.69</v>
      </c>
      <c r="H194" s="19">
        <v>224.1</v>
      </c>
      <c r="I194" s="20">
        <v>-0.24</v>
      </c>
      <c r="J194" s="19">
        <v>-394.75</v>
      </c>
      <c r="K194" s="19">
        <v>23703.4</v>
      </c>
    </row>
    <row r="196" spans="1:11" x14ac:dyDescent="0.2">
      <c r="A196" s="12" t="s">
        <v>274</v>
      </c>
    </row>
    <row r="197" spans="1:11" x14ac:dyDescent="0.2">
      <c r="A197" s="2" t="s">
        <v>275</v>
      </c>
      <c r="B197" s="1" t="s">
        <v>276</v>
      </c>
      <c r="C197" s="14">
        <v>3144.75</v>
      </c>
      <c r="D197" s="14">
        <v>3144.75</v>
      </c>
      <c r="E197" s="15">
        <v>-125.1</v>
      </c>
      <c r="F197" s="14">
        <v>0</v>
      </c>
      <c r="G197" s="14">
        <v>238.11</v>
      </c>
      <c r="H197" s="14">
        <v>113.01</v>
      </c>
      <c r="I197" s="15">
        <v>-0.06</v>
      </c>
      <c r="J197" s="14">
        <v>112.95</v>
      </c>
      <c r="K197" s="14">
        <v>3031.8</v>
      </c>
    </row>
    <row r="198" spans="1:11" s="7" customFormat="1" x14ac:dyDescent="0.2">
      <c r="A198" s="17" t="s">
        <v>35</v>
      </c>
      <c r="C198" s="7" t="s">
        <v>36</v>
      </c>
      <c r="D198" s="7" t="s">
        <v>36</v>
      </c>
      <c r="E198" s="7" t="s">
        <v>36</v>
      </c>
      <c r="F198" s="7" t="s">
        <v>36</v>
      </c>
      <c r="G198" s="7" t="s">
        <v>36</v>
      </c>
      <c r="H198" s="7" t="s">
        <v>36</v>
      </c>
      <c r="I198" s="7" t="s">
        <v>36</v>
      </c>
      <c r="J198" s="7" t="s">
        <v>36</v>
      </c>
      <c r="K198" s="7" t="s">
        <v>36</v>
      </c>
    </row>
    <row r="199" spans="1:11" x14ac:dyDescent="0.2">
      <c r="C199" s="19">
        <v>3144.75</v>
      </c>
      <c r="D199" s="19">
        <v>3144.75</v>
      </c>
      <c r="E199" s="20">
        <v>-125.1</v>
      </c>
      <c r="F199" s="19">
        <v>0</v>
      </c>
      <c r="G199" s="19">
        <v>238.11</v>
      </c>
      <c r="H199" s="19">
        <v>113.01</v>
      </c>
      <c r="I199" s="20">
        <v>-0.06</v>
      </c>
      <c r="J199" s="19">
        <v>112.95</v>
      </c>
      <c r="K199" s="19">
        <v>3031.8</v>
      </c>
    </row>
    <row r="201" spans="1:11" x14ac:dyDescent="0.2">
      <c r="A201" s="12" t="s">
        <v>277</v>
      </c>
    </row>
    <row r="202" spans="1:11" x14ac:dyDescent="0.2">
      <c r="A202" s="2" t="s">
        <v>278</v>
      </c>
      <c r="B202" s="1" t="s">
        <v>279</v>
      </c>
      <c r="C202" s="14">
        <v>2500.0500000000002</v>
      </c>
      <c r="D202" s="14">
        <v>2500.0500000000002</v>
      </c>
      <c r="E202" s="15">
        <v>-160.30000000000001</v>
      </c>
      <c r="F202" s="14">
        <v>0</v>
      </c>
      <c r="G202" s="14">
        <v>167.97</v>
      </c>
      <c r="H202" s="14">
        <v>7.67</v>
      </c>
      <c r="I202" s="15">
        <v>-0.02</v>
      </c>
      <c r="J202" s="14">
        <v>7.65</v>
      </c>
      <c r="K202" s="14">
        <v>2492.4</v>
      </c>
    </row>
    <row r="203" spans="1:11" s="7" customFormat="1" x14ac:dyDescent="0.2">
      <c r="A203" s="17" t="s">
        <v>35</v>
      </c>
      <c r="C203" s="7" t="s">
        <v>36</v>
      </c>
      <c r="D203" s="7" t="s">
        <v>36</v>
      </c>
      <c r="E203" s="7" t="s">
        <v>36</v>
      </c>
      <c r="F203" s="7" t="s">
        <v>36</v>
      </c>
      <c r="G203" s="7" t="s">
        <v>36</v>
      </c>
      <c r="H203" s="7" t="s">
        <v>36</v>
      </c>
      <c r="I203" s="7" t="s">
        <v>36</v>
      </c>
      <c r="J203" s="7" t="s">
        <v>36</v>
      </c>
      <c r="K203" s="7" t="s">
        <v>36</v>
      </c>
    </row>
    <row r="204" spans="1:11" x14ac:dyDescent="0.2">
      <c r="C204" s="19">
        <v>2500.0500000000002</v>
      </c>
      <c r="D204" s="19">
        <v>2500.0500000000002</v>
      </c>
      <c r="E204" s="20">
        <v>-160.30000000000001</v>
      </c>
      <c r="F204" s="19">
        <v>0</v>
      </c>
      <c r="G204" s="19">
        <v>167.97</v>
      </c>
      <c r="H204" s="19">
        <v>7.67</v>
      </c>
      <c r="I204" s="20">
        <v>-0.02</v>
      </c>
      <c r="J204" s="19">
        <v>7.65</v>
      </c>
      <c r="K204" s="19">
        <v>2492.4</v>
      </c>
    </row>
    <row r="206" spans="1:11" x14ac:dyDescent="0.2">
      <c r="A206" s="12" t="s">
        <v>280</v>
      </c>
    </row>
    <row r="207" spans="1:11" x14ac:dyDescent="0.2">
      <c r="A207" s="2" t="s">
        <v>281</v>
      </c>
      <c r="B207" s="1" t="s">
        <v>282</v>
      </c>
      <c r="C207" s="14">
        <v>2508.6</v>
      </c>
      <c r="D207" s="14">
        <v>2508.6</v>
      </c>
      <c r="E207" s="15">
        <v>-160.30000000000001</v>
      </c>
      <c r="F207" s="14">
        <v>0</v>
      </c>
      <c r="G207" s="14">
        <v>168.9</v>
      </c>
      <c r="H207" s="14">
        <v>8.6</v>
      </c>
      <c r="I207" s="14">
        <v>0</v>
      </c>
      <c r="J207" s="14">
        <v>8.6</v>
      </c>
      <c r="K207" s="14">
        <v>2500</v>
      </c>
    </row>
    <row r="208" spans="1:11" x14ac:dyDescent="0.2">
      <c r="A208" s="2" t="s">
        <v>283</v>
      </c>
      <c r="B208" s="1" t="s">
        <v>284</v>
      </c>
      <c r="C208" s="14">
        <v>1925.55</v>
      </c>
      <c r="D208" s="14">
        <v>1925.55</v>
      </c>
      <c r="E208" s="15">
        <v>-188.71</v>
      </c>
      <c r="F208" s="15">
        <v>-76.45</v>
      </c>
      <c r="G208" s="14">
        <v>112.27</v>
      </c>
      <c r="H208" s="14">
        <v>0</v>
      </c>
      <c r="I208" s="14">
        <v>0</v>
      </c>
      <c r="J208" s="14">
        <v>-76.45</v>
      </c>
      <c r="K208" s="14">
        <v>2002</v>
      </c>
    </row>
    <row r="209" spans="1:11" x14ac:dyDescent="0.2">
      <c r="A209" s="2" t="s">
        <v>285</v>
      </c>
      <c r="B209" s="1" t="s">
        <v>286</v>
      </c>
      <c r="C209" s="14">
        <v>735.15</v>
      </c>
      <c r="D209" s="14">
        <v>735.15</v>
      </c>
      <c r="E209" s="15">
        <v>-200.83</v>
      </c>
      <c r="F209" s="15">
        <v>-164.75</v>
      </c>
      <c r="G209" s="14">
        <v>36.08</v>
      </c>
      <c r="H209" s="14">
        <v>0</v>
      </c>
      <c r="I209" s="14">
        <v>0.1</v>
      </c>
      <c r="J209" s="14">
        <v>-164.65</v>
      </c>
      <c r="K209" s="14">
        <v>899.8</v>
      </c>
    </row>
    <row r="210" spans="1:11" s="7" customFormat="1" x14ac:dyDescent="0.2">
      <c r="A210" s="17" t="s">
        <v>35</v>
      </c>
      <c r="C210" s="7" t="s">
        <v>36</v>
      </c>
      <c r="D210" s="7" t="s">
        <v>36</v>
      </c>
      <c r="E210" s="7" t="s">
        <v>36</v>
      </c>
      <c r="F210" s="7" t="s">
        <v>36</v>
      </c>
      <c r="G210" s="7" t="s">
        <v>36</v>
      </c>
      <c r="H210" s="7" t="s">
        <v>36</v>
      </c>
      <c r="I210" s="7" t="s">
        <v>36</v>
      </c>
      <c r="J210" s="7" t="s">
        <v>36</v>
      </c>
      <c r="K210" s="7" t="s">
        <v>36</v>
      </c>
    </row>
    <row r="211" spans="1:11" x14ac:dyDescent="0.2">
      <c r="C211" s="19">
        <v>5169.3</v>
      </c>
      <c r="D211" s="19">
        <v>5169.3</v>
      </c>
      <c r="E211" s="20">
        <v>-549.84</v>
      </c>
      <c r="F211" s="20">
        <v>-241.2</v>
      </c>
      <c r="G211" s="19">
        <v>317.25</v>
      </c>
      <c r="H211" s="19">
        <v>8.6</v>
      </c>
      <c r="I211" s="19">
        <v>0.1</v>
      </c>
      <c r="J211" s="19">
        <v>-232.5</v>
      </c>
      <c r="K211" s="19">
        <v>5401.8</v>
      </c>
    </row>
    <row r="213" spans="1:11" s="7" customFormat="1" x14ac:dyDescent="0.2">
      <c r="A213" s="16"/>
      <c r="C213" s="7" t="s">
        <v>287</v>
      </c>
      <c r="D213" s="7" t="s">
        <v>287</v>
      </c>
      <c r="E213" s="7" t="s">
        <v>287</v>
      </c>
      <c r="F213" s="7" t="s">
        <v>287</v>
      </c>
      <c r="G213" s="7" t="s">
        <v>287</v>
      </c>
      <c r="H213" s="7" t="s">
        <v>287</v>
      </c>
      <c r="I213" s="7" t="s">
        <v>287</v>
      </c>
      <c r="J213" s="7" t="s">
        <v>287</v>
      </c>
      <c r="K213" s="7" t="s">
        <v>287</v>
      </c>
    </row>
    <row r="214" spans="1:11" x14ac:dyDescent="0.2">
      <c r="A214" s="17" t="s">
        <v>288</v>
      </c>
      <c r="B214" s="1" t="s">
        <v>289</v>
      </c>
      <c r="C214" s="19">
        <v>352674.15</v>
      </c>
      <c r="D214" s="19">
        <v>352674.15</v>
      </c>
      <c r="E214" s="20">
        <v>-17812.849999999999</v>
      </c>
      <c r="F214" s="20">
        <v>-6640.3</v>
      </c>
      <c r="G214" s="19">
        <v>31251.360000000001</v>
      </c>
      <c r="H214" s="19">
        <v>20078.64</v>
      </c>
      <c r="I214" s="20">
        <v>-2.39</v>
      </c>
      <c r="J214" s="19">
        <v>13435.95</v>
      </c>
      <c r="K214" s="19">
        <v>339238.2</v>
      </c>
    </row>
    <row r="216" spans="1:11" x14ac:dyDescent="0.2">
      <c r="C216" s="1" t="s">
        <v>289</v>
      </c>
      <c r="D216" s="1" t="s">
        <v>289</v>
      </c>
      <c r="E216" s="1" t="s">
        <v>289</v>
      </c>
      <c r="F216" s="1" t="s">
        <v>289</v>
      </c>
      <c r="G216" s="1" t="s">
        <v>289</v>
      </c>
      <c r="H216" s="1" t="s">
        <v>289</v>
      </c>
      <c r="I216" s="1" t="s">
        <v>289</v>
      </c>
      <c r="J216" s="1" t="s">
        <v>289</v>
      </c>
      <c r="K216" s="1" t="s">
        <v>289</v>
      </c>
    </row>
    <row r="217" spans="1:11" x14ac:dyDescent="0.2">
      <c r="A217" s="2" t="s">
        <v>289</v>
      </c>
      <c r="B217" s="1" t="s">
        <v>289</v>
      </c>
      <c r="C217" s="18"/>
      <c r="D217" s="18"/>
      <c r="E217" s="18"/>
      <c r="F217" s="18"/>
      <c r="G217" s="18"/>
      <c r="H217" s="18"/>
      <c r="I217" s="18"/>
      <c r="J217" s="18"/>
      <c r="K217" s="18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8"/>
  <sheetViews>
    <sheetView workbookViewId="0">
      <pane xSplit="1" ySplit="8" topLeftCell="B102" activePane="bottomRight" state="frozen"/>
      <selection pane="topRight" activeCell="B1" sqref="B1"/>
      <selection pane="bottomLeft" activeCell="A9" sqref="A9"/>
      <selection pane="bottomRight" activeCell="B113" sqref="B113:B12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9" t="s">
        <v>289</v>
      </c>
      <c r="C1" s="30"/>
    </row>
    <row r="2" spans="1:11" ht="24.95" customHeight="1" x14ac:dyDescent="0.2">
      <c r="A2" s="4" t="s">
        <v>1</v>
      </c>
      <c r="B2" s="31" t="s">
        <v>2</v>
      </c>
      <c r="C2" s="32"/>
    </row>
    <row r="3" spans="1:11" ht="15.75" x14ac:dyDescent="0.25">
      <c r="B3" s="33" t="s">
        <v>3</v>
      </c>
      <c r="C3" s="30"/>
    </row>
    <row r="4" spans="1:11" ht="15" x14ac:dyDescent="0.25">
      <c r="B4" s="34" t="s">
        <v>303</v>
      </c>
      <c r="C4" s="30"/>
    </row>
    <row r="5" spans="1:11" x14ac:dyDescent="0.2">
      <c r="B5" s="6"/>
    </row>
    <row r="6" spans="1:11" x14ac:dyDescent="0.2">
      <c r="B6" s="6" t="s">
        <v>4</v>
      </c>
    </row>
    <row r="8" spans="1:11" s="5" customFormat="1" ht="23.25" thickBot="1" x14ac:dyDescent="0.25">
      <c r="A8" s="8" t="s">
        <v>5</v>
      </c>
      <c r="B8" s="9" t="s">
        <v>6</v>
      </c>
      <c r="C8" s="9" t="s">
        <v>7</v>
      </c>
      <c r="D8" s="10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9" t="s">
        <v>13</v>
      </c>
      <c r="J8" s="10" t="s">
        <v>14</v>
      </c>
      <c r="K8" s="11" t="s">
        <v>15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16</v>
      </c>
    </row>
    <row r="14" spans="1:11" x14ac:dyDescent="0.2">
      <c r="A14" s="2" t="s">
        <v>17</v>
      </c>
      <c r="B14" s="1" t="s">
        <v>18</v>
      </c>
      <c r="C14" s="14">
        <v>5414.1</v>
      </c>
      <c r="D14" s="14">
        <v>5414.1</v>
      </c>
      <c r="E14" s="14">
        <v>0</v>
      </c>
      <c r="F14" s="14">
        <v>0</v>
      </c>
      <c r="G14" s="14">
        <v>609.19000000000005</v>
      </c>
      <c r="H14" s="14">
        <v>609.19000000000005</v>
      </c>
      <c r="I14" s="14">
        <v>0.11</v>
      </c>
      <c r="J14" s="14">
        <v>609.29999999999995</v>
      </c>
      <c r="K14" s="14">
        <v>4804.8</v>
      </c>
    </row>
    <row r="15" spans="1:11" x14ac:dyDescent="0.2">
      <c r="A15" s="2" t="s">
        <v>19</v>
      </c>
      <c r="B15" s="1" t="s">
        <v>20</v>
      </c>
      <c r="C15" s="14">
        <v>5414.1</v>
      </c>
      <c r="D15" s="14">
        <v>5414.1</v>
      </c>
      <c r="E15" s="14">
        <v>0</v>
      </c>
      <c r="F15" s="14">
        <v>0</v>
      </c>
      <c r="G15" s="14">
        <v>609.19000000000005</v>
      </c>
      <c r="H15" s="14">
        <v>609.19000000000005</v>
      </c>
      <c r="I15" s="14">
        <v>0.11</v>
      </c>
      <c r="J15" s="14">
        <v>609.29999999999995</v>
      </c>
      <c r="K15" s="14">
        <v>4804.8</v>
      </c>
    </row>
    <row r="16" spans="1:11" x14ac:dyDescent="0.2">
      <c r="A16" s="2" t="s">
        <v>21</v>
      </c>
      <c r="B16" s="1" t="s">
        <v>22</v>
      </c>
      <c r="C16" s="14">
        <v>5414.1</v>
      </c>
      <c r="D16" s="14">
        <v>5414.1</v>
      </c>
      <c r="E16" s="14">
        <v>0</v>
      </c>
      <c r="F16" s="14">
        <v>0</v>
      </c>
      <c r="G16" s="14">
        <v>609.19000000000005</v>
      </c>
      <c r="H16" s="14">
        <v>609.19000000000005</v>
      </c>
      <c r="I16" s="14">
        <v>0.11</v>
      </c>
      <c r="J16" s="14">
        <v>609.29999999999995</v>
      </c>
      <c r="K16" s="14">
        <v>4804.8</v>
      </c>
    </row>
    <row r="17" spans="1:11" x14ac:dyDescent="0.2">
      <c r="A17" s="2" t="s">
        <v>23</v>
      </c>
      <c r="B17" s="1" t="s">
        <v>24</v>
      </c>
      <c r="C17" s="14">
        <v>5414.1</v>
      </c>
      <c r="D17" s="14">
        <v>5414.1</v>
      </c>
      <c r="E17" s="14">
        <v>0</v>
      </c>
      <c r="F17" s="14">
        <v>0</v>
      </c>
      <c r="G17" s="14">
        <v>609.19000000000005</v>
      </c>
      <c r="H17" s="14">
        <v>609.19000000000005</v>
      </c>
      <c r="I17" s="14">
        <v>0.11</v>
      </c>
      <c r="J17" s="14">
        <v>609.29999999999995</v>
      </c>
      <c r="K17" s="14">
        <v>4804.8</v>
      </c>
    </row>
    <row r="18" spans="1:11" x14ac:dyDescent="0.2">
      <c r="A18" s="2" t="s">
        <v>25</v>
      </c>
      <c r="B18" s="1" t="s">
        <v>26</v>
      </c>
      <c r="C18" s="14">
        <v>5414.1</v>
      </c>
      <c r="D18" s="14">
        <v>5414.1</v>
      </c>
      <c r="E18" s="14">
        <v>0</v>
      </c>
      <c r="F18" s="14">
        <v>0</v>
      </c>
      <c r="G18" s="14">
        <v>609.19000000000005</v>
      </c>
      <c r="H18" s="14">
        <v>609.19000000000005</v>
      </c>
      <c r="I18" s="14">
        <v>0.11</v>
      </c>
      <c r="J18" s="14">
        <v>609.29999999999995</v>
      </c>
      <c r="K18" s="14">
        <v>4804.8</v>
      </c>
    </row>
    <row r="19" spans="1:11" x14ac:dyDescent="0.2">
      <c r="A19" s="2" t="s">
        <v>27</v>
      </c>
      <c r="B19" s="1" t="s">
        <v>28</v>
      </c>
      <c r="C19" s="14">
        <v>5414.1</v>
      </c>
      <c r="D19" s="14">
        <v>5414.1</v>
      </c>
      <c r="E19" s="14">
        <v>0</v>
      </c>
      <c r="F19" s="14">
        <v>0</v>
      </c>
      <c r="G19" s="14">
        <v>609.19000000000005</v>
      </c>
      <c r="H19" s="14">
        <v>609.19000000000005</v>
      </c>
      <c r="I19" s="14">
        <v>0.11</v>
      </c>
      <c r="J19" s="14">
        <v>609.29999999999995</v>
      </c>
      <c r="K19" s="14">
        <v>4804.8</v>
      </c>
    </row>
    <row r="20" spans="1:11" x14ac:dyDescent="0.2">
      <c r="A20" s="2" t="s">
        <v>29</v>
      </c>
      <c r="B20" s="1" t="s">
        <v>30</v>
      </c>
      <c r="C20" s="14">
        <v>5414.1</v>
      </c>
      <c r="D20" s="14">
        <v>5414.1</v>
      </c>
      <c r="E20" s="14">
        <v>0</v>
      </c>
      <c r="F20" s="14">
        <v>0</v>
      </c>
      <c r="G20" s="14">
        <v>609.19000000000005</v>
      </c>
      <c r="H20" s="14">
        <v>609.19000000000005</v>
      </c>
      <c r="I20" s="14">
        <v>0.11</v>
      </c>
      <c r="J20" s="14">
        <v>609.29999999999995</v>
      </c>
      <c r="K20" s="14">
        <v>4804.8</v>
      </c>
    </row>
    <row r="21" spans="1:11" x14ac:dyDescent="0.2">
      <c r="A21" s="2" t="s">
        <v>31</v>
      </c>
      <c r="B21" s="1" t="s">
        <v>32</v>
      </c>
      <c r="C21" s="14">
        <v>5414.1</v>
      </c>
      <c r="D21" s="14">
        <v>5414.1</v>
      </c>
      <c r="E21" s="14">
        <v>0</v>
      </c>
      <c r="F21" s="14">
        <v>0</v>
      </c>
      <c r="G21" s="14">
        <v>609.19000000000005</v>
      </c>
      <c r="H21" s="14">
        <v>609.19000000000005</v>
      </c>
      <c r="I21" s="14">
        <v>0.11</v>
      </c>
      <c r="J21" s="14">
        <v>609.29999999999995</v>
      </c>
      <c r="K21" s="14">
        <v>4804.8</v>
      </c>
    </row>
    <row r="22" spans="1:11" x14ac:dyDescent="0.2">
      <c r="A22" s="2" t="s">
        <v>33</v>
      </c>
      <c r="B22" s="1" t="s">
        <v>34</v>
      </c>
      <c r="C22" s="14">
        <v>5414.1</v>
      </c>
      <c r="D22" s="14">
        <v>5414.1</v>
      </c>
      <c r="E22" s="14">
        <v>0</v>
      </c>
      <c r="F22" s="14">
        <v>0</v>
      </c>
      <c r="G22" s="14">
        <v>609.19000000000005</v>
      </c>
      <c r="H22" s="14">
        <v>609.19000000000005</v>
      </c>
      <c r="I22" s="14">
        <v>0.11</v>
      </c>
      <c r="J22" s="14">
        <v>609.29999999999995</v>
      </c>
      <c r="K22" s="14">
        <v>4804.8</v>
      </c>
    </row>
    <row r="23" spans="1:11" s="7" customFormat="1" x14ac:dyDescent="0.2">
      <c r="A23" s="17" t="s">
        <v>35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</row>
    <row r="24" spans="1:11" x14ac:dyDescent="0.2">
      <c r="C24" s="19">
        <v>48726.9</v>
      </c>
      <c r="D24" s="19">
        <v>48726.9</v>
      </c>
      <c r="E24" s="19">
        <v>0</v>
      </c>
      <c r="F24" s="19">
        <v>0</v>
      </c>
      <c r="G24" s="19">
        <v>5482.71</v>
      </c>
      <c r="H24" s="19">
        <v>5482.71</v>
      </c>
      <c r="I24" s="19">
        <v>0.99</v>
      </c>
      <c r="J24" s="19">
        <v>5483.7</v>
      </c>
      <c r="K24" s="19">
        <v>43243.199999999997</v>
      </c>
    </row>
    <row r="26" spans="1:11" x14ac:dyDescent="0.2">
      <c r="A26" s="12" t="s">
        <v>37</v>
      </c>
    </row>
    <row r="27" spans="1:11" x14ac:dyDescent="0.2">
      <c r="A27" s="2" t="s">
        <v>38</v>
      </c>
      <c r="B27" s="1" t="s">
        <v>39</v>
      </c>
      <c r="C27" s="14">
        <v>15615.45</v>
      </c>
      <c r="D27" s="14">
        <v>15615.45</v>
      </c>
      <c r="E27" s="14">
        <v>0</v>
      </c>
      <c r="F27" s="14">
        <v>0</v>
      </c>
      <c r="G27" s="14">
        <v>2904.12</v>
      </c>
      <c r="H27" s="14">
        <v>2904.12</v>
      </c>
      <c r="I27" s="14">
        <v>0.13</v>
      </c>
      <c r="J27" s="14">
        <v>2904.25</v>
      </c>
      <c r="K27" s="14">
        <v>12711.2</v>
      </c>
    </row>
    <row r="28" spans="1:11" x14ac:dyDescent="0.2">
      <c r="A28" s="2" t="s">
        <v>40</v>
      </c>
      <c r="B28" s="1" t="s">
        <v>41</v>
      </c>
      <c r="C28" s="14">
        <v>4419.6000000000004</v>
      </c>
      <c r="D28" s="14">
        <v>4419.6000000000004</v>
      </c>
      <c r="E28" s="14">
        <v>0</v>
      </c>
      <c r="F28" s="14">
        <v>0</v>
      </c>
      <c r="G28" s="14">
        <v>419.53</v>
      </c>
      <c r="H28" s="14">
        <v>419.53</v>
      </c>
      <c r="I28" s="15">
        <v>-0.13</v>
      </c>
      <c r="J28" s="14">
        <v>419.4</v>
      </c>
      <c r="K28" s="14">
        <v>4000.2</v>
      </c>
    </row>
    <row r="29" spans="1:11" x14ac:dyDescent="0.2">
      <c r="A29" s="2" t="s">
        <v>42</v>
      </c>
      <c r="B29" s="1" t="s">
        <v>43</v>
      </c>
      <c r="C29" s="14">
        <v>1929.15</v>
      </c>
      <c r="D29" s="14">
        <v>1929.15</v>
      </c>
      <c r="E29" s="15">
        <v>-188.71</v>
      </c>
      <c r="F29" s="15">
        <v>-76.22</v>
      </c>
      <c r="G29" s="14">
        <v>112.5</v>
      </c>
      <c r="H29" s="14">
        <v>0</v>
      </c>
      <c r="I29" s="15">
        <v>-0.03</v>
      </c>
      <c r="J29" s="14">
        <v>-76.25</v>
      </c>
      <c r="K29" s="14">
        <v>2005.4</v>
      </c>
    </row>
    <row r="30" spans="1:11" x14ac:dyDescent="0.2">
      <c r="A30" s="2" t="s">
        <v>46</v>
      </c>
      <c r="B30" s="1" t="s">
        <v>47</v>
      </c>
      <c r="C30" s="14">
        <v>5049.3</v>
      </c>
      <c r="D30" s="14">
        <v>5049.3</v>
      </c>
      <c r="E30" s="14">
        <v>0</v>
      </c>
      <c r="F30" s="14">
        <v>0</v>
      </c>
      <c r="G30" s="14">
        <v>532.38</v>
      </c>
      <c r="H30" s="14">
        <v>532.38</v>
      </c>
      <c r="I30" s="14">
        <v>0.12</v>
      </c>
      <c r="J30" s="14">
        <v>532.5</v>
      </c>
      <c r="K30" s="14">
        <v>4516.8</v>
      </c>
    </row>
    <row r="31" spans="1:11" x14ac:dyDescent="0.2">
      <c r="A31" s="2" t="s">
        <v>48</v>
      </c>
      <c r="B31" s="1" t="s">
        <v>49</v>
      </c>
      <c r="C31" s="14">
        <v>3000</v>
      </c>
      <c r="D31" s="14">
        <v>3000</v>
      </c>
      <c r="E31" s="15">
        <v>-145.38</v>
      </c>
      <c r="F31" s="14">
        <v>0</v>
      </c>
      <c r="G31" s="14">
        <v>222.36</v>
      </c>
      <c r="H31" s="14">
        <v>76.98</v>
      </c>
      <c r="I31" s="14">
        <v>0.02</v>
      </c>
      <c r="J31" s="14">
        <v>77</v>
      </c>
      <c r="K31" s="14">
        <v>2923</v>
      </c>
    </row>
    <row r="32" spans="1:11" s="7" customFormat="1" x14ac:dyDescent="0.2">
      <c r="A32" s="17" t="s">
        <v>35</v>
      </c>
      <c r="C32" s="7" t="s">
        <v>36</v>
      </c>
      <c r="D32" s="7" t="s">
        <v>36</v>
      </c>
      <c r="E32" s="7" t="s">
        <v>36</v>
      </c>
      <c r="F32" s="7" t="s">
        <v>36</v>
      </c>
      <c r="G32" s="7" t="s">
        <v>36</v>
      </c>
      <c r="H32" s="7" t="s">
        <v>36</v>
      </c>
      <c r="I32" s="7" t="s">
        <v>36</v>
      </c>
      <c r="J32" s="7" t="s">
        <v>36</v>
      </c>
      <c r="K32" s="7" t="s">
        <v>36</v>
      </c>
    </row>
    <row r="33" spans="1:11" x14ac:dyDescent="0.2">
      <c r="C33" s="19">
        <v>30013.5</v>
      </c>
      <c r="D33" s="19">
        <v>30013.5</v>
      </c>
      <c r="E33" s="20">
        <v>-334.09</v>
      </c>
      <c r="F33" s="20">
        <v>-76.22</v>
      </c>
      <c r="G33" s="19">
        <v>4190.8900000000003</v>
      </c>
      <c r="H33" s="19">
        <v>3933.01</v>
      </c>
      <c r="I33" s="19">
        <v>0.11</v>
      </c>
      <c r="J33" s="19">
        <v>3856.9</v>
      </c>
      <c r="K33" s="19">
        <v>26156.6</v>
      </c>
    </row>
    <row r="35" spans="1:11" x14ac:dyDescent="0.2">
      <c r="A35" s="12" t="s">
        <v>50</v>
      </c>
    </row>
    <row r="36" spans="1:11" x14ac:dyDescent="0.2">
      <c r="A36" s="2" t="s">
        <v>51</v>
      </c>
      <c r="B36" s="1" t="s">
        <v>52</v>
      </c>
      <c r="C36" s="14">
        <v>1929.15</v>
      </c>
      <c r="D36" s="14">
        <v>1929.15</v>
      </c>
      <c r="E36" s="15">
        <v>-188.71</v>
      </c>
      <c r="F36" s="15">
        <v>-76.22</v>
      </c>
      <c r="G36" s="14">
        <v>112.5</v>
      </c>
      <c r="H36" s="14">
        <v>0</v>
      </c>
      <c r="I36" s="15">
        <v>-0.03</v>
      </c>
      <c r="J36" s="14">
        <v>-76.25</v>
      </c>
      <c r="K36" s="14">
        <v>2005.4</v>
      </c>
    </row>
    <row r="37" spans="1:11" x14ac:dyDescent="0.2">
      <c r="A37" s="2" t="s">
        <v>53</v>
      </c>
      <c r="B37" s="1" t="s">
        <v>54</v>
      </c>
      <c r="C37" s="14">
        <v>8430.6</v>
      </c>
      <c r="D37" s="14">
        <v>8430.6</v>
      </c>
      <c r="E37" s="14">
        <v>0</v>
      </c>
      <c r="F37" s="14">
        <v>0</v>
      </c>
      <c r="G37" s="14">
        <v>1253.51</v>
      </c>
      <c r="H37" s="14">
        <v>1253.51</v>
      </c>
      <c r="I37" s="14">
        <v>0.09</v>
      </c>
      <c r="J37" s="14">
        <v>1253.5999999999999</v>
      </c>
      <c r="K37" s="14">
        <v>7177</v>
      </c>
    </row>
    <row r="38" spans="1:11" s="7" customFormat="1" x14ac:dyDescent="0.2">
      <c r="A38" s="17" t="s">
        <v>35</v>
      </c>
      <c r="C38" s="7" t="s">
        <v>36</v>
      </c>
      <c r="D38" s="7" t="s">
        <v>36</v>
      </c>
      <c r="E38" s="7" t="s">
        <v>36</v>
      </c>
      <c r="F38" s="7" t="s">
        <v>36</v>
      </c>
      <c r="G38" s="7" t="s">
        <v>36</v>
      </c>
      <c r="H38" s="7" t="s">
        <v>36</v>
      </c>
      <c r="I38" s="7" t="s">
        <v>36</v>
      </c>
      <c r="J38" s="7" t="s">
        <v>36</v>
      </c>
      <c r="K38" s="7" t="s">
        <v>36</v>
      </c>
    </row>
    <row r="39" spans="1:11" x14ac:dyDescent="0.2">
      <c r="C39" s="19">
        <v>10359.75</v>
      </c>
      <c r="D39" s="19">
        <v>10359.75</v>
      </c>
      <c r="E39" s="20">
        <v>-188.71</v>
      </c>
      <c r="F39" s="20">
        <v>-76.22</v>
      </c>
      <c r="G39" s="19">
        <v>1366.01</v>
      </c>
      <c r="H39" s="19">
        <v>1253.51</v>
      </c>
      <c r="I39" s="19">
        <v>0.06</v>
      </c>
      <c r="J39" s="19">
        <v>1177.3499999999999</v>
      </c>
      <c r="K39" s="19">
        <v>9182.4</v>
      </c>
    </row>
    <row r="41" spans="1:11" x14ac:dyDescent="0.2">
      <c r="A41" s="12" t="s">
        <v>55</v>
      </c>
    </row>
    <row r="42" spans="1:11" x14ac:dyDescent="0.2">
      <c r="A42" s="2" t="s">
        <v>58</v>
      </c>
      <c r="B42" s="1" t="s">
        <v>59</v>
      </c>
      <c r="C42" s="14">
        <v>6650.25</v>
      </c>
      <c r="D42" s="14">
        <v>6650.25</v>
      </c>
      <c r="E42" s="14">
        <v>0</v>
      </c>
      <c r="F42" s="14">
        <v>0</v>
      </c>
      <c r="G42" s="14">
        <v>873.23</v>
      </c>
      <c r="H42" s="14">
        <v>873.23</v>
      </c>
      <c r="I42" s="14">
        <v>0.02</v>
      </c>
      <c r="J42" s="14">
        <v>873.25</v>
      </c>
      <c r="K42" s="14">
        <v>5777</v>
      </c>
    </row>
    <row r="43" spans="1:11" x14ac:dyDescent="0.2">
      <c r="A43" s="2" t="s">
        <v>60</v>
      </c>
      <c r="B43" s="1" t="s">
        <v>61</v>
      </c>
      <c r="C43" s="14">
        <v>1923.45</v>
      </c>
      <c r="D43" s="14">
        <v>1923.45</v>
      </c>
      <c r="E43" s="15">
        <v>-188.71</v>
      </c>
      <c r="F43" s="15">
        <v>-76.58</v>
      </c>
      <c r="G43" s="14">
        <v>112.13</v>
      </c>
      <c r="H43" s="14">
        <v>0</v>
      </c>
      <c r="I43" s="14">
        <v>0.03</v>
      </c>
      <c r="J43" s="14">
        <v>-76.55</v>
      </c>
      <c r="K43" s="14">
        <v>2000</v>
      </c>
    </row>
    <row r="44" spans="1:11" x14ac:dyDescent="0.2">
      <c r="A44" s="2" t="s">
        <v>298</v>
      </c>
      <c r="B44" s="1" t="s">
        <v>297</v>
      </c>
      <c r="C44" s="14">
        <v>2030.25</v>
      </c>
      <c r="D44" s="14">
        <v>2030.25</v>
      </c>
      <c r="E44" s="15">
        <v>-188.71</v>
      </c>
      <c r="F44" s="15">
        <v>-69.75</v>
      </c>
      <c r="G44" s="14">
        <v>118.97</v>
      </c>
      <c r="H44" s="14">
        <v>0</v>
      </c>
      <c r="I44" s="14">
        <v>0</v>
      </c>
      <c r="J44" s="14">
        <v>-69.75</v>
      </c>
      <c r="K44" s="14">
        <v>2100</v>
      </c>
    </row>
    <row r="45" spans="1:11" s="7" customFormat="1" x14ac:dyDescent="0.2">
      <c r="A45" s="17" t="s">
        <v>35</v>
      </c>
      <c r="C45" s="7" t="s">
        <v>36</v>
      </c>
      <c r="D45" s="7" t="s">
        <v>36</v>
      </c>
      <c r="E45" s="7" t="s">
        <v>36</v>
      </c>
      <c r="F45" s="7" t="s">
        <v>36</v>
      </c>
      <c r="G45" s="7" t="s">
        <v>36</v>
      </c>
      <c r="H45" s="7" t="s">
        <v>36</v>
      </c>
      <c r="I45" s="7" t="s">
        <v>36</v>
      </c>
      <c r="J45" s="7" t="s">
        <v>36</v>
      </c>
      <c r="K45" s="7" t="s">
        <v>36</v>
      </c>
    </row>
    <row r="46" spans="1:11" x14ac:dyDescent="0.2">
      <c r="C46" s="19">
        <v>10603.95</v>
      </c>
      <c r="D46" s="19">
        <v>10603.95</v>
      </c>
      <c r="E46" s="20">
        <v>-377.42</v>
      </c>
      <c r="F46" s="20">
        <v>-146.33000000000001</v>
      </c>
      <c r="G46" s="19">
        <v>1104.33</v>
      </c>
      <c r="H46" s="19">
        <v>873.23</v>
      </c>
      <c r="I46" s="19">
        <v>0.05</v>
      </c>
      <c r="J46" s="19">
        <v>726.95</v>
      </c>
      <c r="K46" s="19">
        <v>9877</v>
      </c>
    </row>
    <row r="48" spans="1:11" x14ac:dyDescent="0.2">
      <c r="A48" s="12" t="s">
        <v>62</v>
      </c>
    </row>
    <row r="49" spans="1:11" x14ac:dyDescent="0.2">
      <c r="A49" s="2" t="s">
        <v>63</v>
      </c>
      <c r="B49" s="1" t="s">
        <v>64</v>
      </c>
      <c r="C49" s="14">
        <v>2239.1999999999998</v>
      </c>
      <c r="D49" s="14">
        <v>2239.1999999999998</v>
      </c>
      <c r="E49" s="15">
        <v>-174.78</v>
      </c>
      <c r="F49" s="15">
        <v>-35.200000000000003</v>
      </c>
      <c r="G49" s="14">
        <v>139.59</v>
      </c>
      <c r="H49" s="14">
        <v>0</v>
      </c>
      <c r="I49" s="14">
        <v>0</v>
      </c>
      <c r="J49" s="14">
        <v>-35.200000000000003</v>
      </c>
      <c r="K49" s="14">
        <v>2274.4</v>
      </c>
    </row>
    <row r="50" spans="1:11" x14ac:dyDescent="0.2">
      <c r="A50" s="2" t="s">
        <v>65</v>
      </c>
      <c r="B50" s="1" t="s">
        <v>66</v>
      </c>
      <c r="C50" s="14">
        <v>2829.6</v>
      </c>
      <c r="D50" s="14">
        <v>2829.6</v>
      </c>
      <c r="E50" s="15">
        <v>-145.38</v>
      </c>
      <c r="F50" s="14">
        <v>0</v>
      </c>
      <c r="G50" s="14">
        <v>203.82</v>
      </c>
      <c r="H50" s="14">
        <v>58.44</v>
      </c>
      <c r="I50" s="14">
        <v>0.16</v>
      </c>
      <c r="J50" s="14">
        <v>58.6</v>
      </c>
      <c r="K50" s="14">
        <v>2771</v>
      </c>
    </row>
    <row r="51" spans="1:11" x14ac:dyDescent="0.2">
      <c r="A51" s="2" t="s">
        <v>67</v>
      </c>
      <c r="B51" s="1" t="s">
        <v>68</v>
      </c>
      <c r="C51" s="14">
        <v>2586.3000000000002</v>
      </c>
      <c r="D51" s="14">
        <v>2586.3000000000002</v>
      </c>
      <c r="E51" s="15">
        <v>-160.30000000000001</v>
      </c>
      <c r="F51" s="14">
        <v>0</v>
      </c>
      <c r="G51" s="14">
        <v>177.35</v>
      </c>
      <c r="H51" s="14">
        <v>17.05</v>
      </c>
      <c r="I51" s="14">
        <v>0.05</v>
      </c>
      <c r="J51" s="14">
        <v>17.100000000000001</v>
      </c>
      <c r="K51" s="14">
        <v>2569.1999999999998</v>
      </c>
    </row>
    <row r="52" spans="1:11" x14ac:dyDescent="0.2">
      <c r="A52" s="2" t="s">
        <v>69</v>
      </c>
      <c r="B52" s="1" t="s">
        <v>70</v>
      </c>
      <c r="C52" s="14">
        <v>3000</v>
      </c>
      <c r="D52" s="14">
        <v>3000</v>
      </c>
      <c r="E52" s="15">
        <v>-145.38</v>
      </c>
      <c r="F52" s="14">
        <v>0</v>
      </c>
      <c r="G52" s="14">
        <v>222.36</v>
      </c>
      <c r="H52" s="14">
        <v>76.98</v>
      </c>
      <c r="I52" s="14">
        <v>0.02</v>
      </c>
      <c r="J52" s="14">
        <v>77</v>
      </c>
      <c r="K52" s="14">
        <v>2923</v>
      </c>
    </row>
    <row r="53" spans="1:11" x14ac:dyDescent="0.2">
      <c r="A53" s="2" t="s">
        <v>71</v>
      </c>
      <c r="B53" s="1" t="s">
        <v>72</v>
      </c>
      <c r="C53" s="14">
        <v>2736.3</v>
      </c>
      <c r="D53" s="14">
        <v>2736.3</v>
      </c>
      <c r="E53" s="15">
        <v>-145.38</v>
      </c>
      <c r="F53" s="14">
        <v>0</v>
      </c>
      <c r="G53" s="14">
        <v>193.67</v>
      </c>
      <c r="H53" s="14">
        <v>48.29</v>
      </c>
      <c r="I53" s="14">
        <v>0.01</v>
      </c>
      <c r="J53" s="14">
        <v>48.3</v>
      </c>
      <c r="K53" s="14">
        <v>2688</v>
      </c>
    </row>
    <row r="54" spans="1:11" x14ac:dyDescent="0.2">
      <c r="A54" s="2" t="s">
        <v>73</v>
      </c>
      <c r="B54" s="1" t="s">
        <v>74</v>
      </c>
      <c r="C54" s="14">
        <v>3144.9</v>
      </c>
      <c r="D54" s="14">
        <v>3144.9</v>
      </c>
      <c r="E54" s="15">
        <v>-125.1</v>
      </c>
      <c r="F54" s="14">
        <v>0</v>
      </c>
      <c r="G54" s="14">
        <v>238.13</v>
      </c>
      <c r="H54" s="14">
        <v>113.02</v>
      </c>
      <c r="I54" s="14">
        <v>0.08</v>
      </c>
      <c r="J54" s="14">
        <v>113.1</v>
      </c>
      <c r="K54" s="14">
        <v>3031.8</v>
      </c>
    </row>
    <row r="55" spans="1:11" x14ac:dyDescent="0.2">
      <c r="A55" s="2" t="s">
        <v>75</v>
      </c>
      <c r="B55" s="1" t="s">
        <v>76</v>
      </c>
      <c r="C55" s="14">
        <v>3383.7</v>
      </c>
      <c r="D55" s="14">
        <v>3383.7</v>
      </c>
      <c r="E55" s="15">
        <v>-125.1</v>
      </c>
      <c r="F55" s="14">
        <v>0</v>
      </c>
      <c r="G55" s="14">
        <v>264.11</v>
      </c>
      <c r="H55" s="14">
        <v>139</v>
      </c>
      <c r="I55" s="14">
        <v>0.1</v>
      </c>
      <c r="J55" s="14">
        <v>139.1</v>
      </c>
      <c r="K55" s="14">
        <v>3244.6</v>
      </c>
    </row>
    <row r="56" spans="1:11" x14ac:dyDescent="0.2">
      <c r="A56" s="2" t="s">
        <v>77</v>
      </c>
      <c r="B56" s="1" t="s">
        <v>78</v>
      </c>
      <c r="C56" s="14">
        <v>2829.6</v>
      </c>
      <c r="D56" s="14">
        <v>2829.6</v>
      </c>
      <c r="E56" s="15">
        <v>-145.38</v>
      </c>
      <c r="F56" s="14">
        <v>0</v>
      </c>
      <c r="G56" s="14">
        <v>203.82</v>
      </c>
      <c r="H56" s="14">
        <v>58.44</v>
      </c>
      <c r="I56" s="14">
        <v>0.16</v>
      </c>
      <c r="J56" s="14">
        <v>58.6</v>
      </c>
      <c r="K56" s="14">
        <v>2771</v>
      </c>
    </row>
    <row r="57" spans="1:11" x14ac:dyDescent="0.2">
      <c r="A57" s="2" t="s">
        <v>79</v>
      </c>
      <c r="B57" s="1" t="s">
        <v>80</v>
      </c>
      <c r="C57" s="14">
        <v>5732.85</v>
      </c>
      <c r="D57" s="14">
        <v>5732.85</v>
      </c>
      <c r="E57" s="14">
        <v>0</v>
      </c>
      <c r="F57" s="14">
        <v>0</v>
      </c>
      <c r="G57" s="14">
        <v>677.27</v>
      </c>
      <c r="H57" s="14">
        <v>677.27</v>
      </c>
      <c r="I57" s="15">
        <v>-0.02</v>
      </c>
      <c r="J57" s="14">
        <v>677.25</v>
      </c>
      <c r="K57" s="14">
        <v>5055.6000000000004</v>
      </c>
    </row>
    <row r="58" spans="1:11" x14ac:dyDescent="0.2">
      <c r="A58" s="2" t="s">
        <v>81</v>
      </c>
      <c r="B58" s="1" t="s">
        <v>82</v>
      </c>
      <c r="C58" s="14">
        <v>2829.6</v>
      </c>
      <c r="D58" s="14">
        <v>2829.6</v>
      </c>
      <c r="E58" s="15">
        <v>-145.38</v>
      </c>
      <c r="F58" s="14">
        <v>0</v>
      </c>
      <c r="G58" s="14">
        <v>203.82</v>
      </c>
      <c r="H58" s="14">
        <v>58.44</v>
      </c>
      <c r="I58" s="15">
        <v>-0.04</v>
      </c>
      <c r="J58" s="14">
        <v>58.4</v>
      </c>
      <c r="K58" s="14">
        <v>2771.2</v>
      </c>
    </row>
    <row r="59" spans="1:11" x14ac:dyDescent="0.2">
      <c r="A59" s="2" t="s">
        <v>83</v>
      </c>
      <c r="B59" s="1" t="s">
        <v>84</v>
      </c>
      <c r="C59" s="14">
        <v>3144.9</v>
      </c>
      <c r="D59" s="14">
        <v>3144.9</v>
      </c>
      <c r="E59" s="15">
        <v>-125.1</v>
      </c>
      <c r="F59" s="14">
        <v>0</v>
      </c>
      <c r="G59" s="14">
        <v>238.13</v>
      </c>
      <c r="H59" s="14">
        <v>113.02</v>
      </c>
      <c r="I59" s="15">
        <v>-0.12</v>
      </c>
      <c r="J59" s="14">
        <v>112.9</v>
      </c>
      <c r="K59" s="14">
        <v>3032</v>
      </c>
    </row>
    <row r="60" spans="1:11" x14ac:dyDescent="0.2">
      <c r="A60" s="2" t="s">
        <v>85</v>
      </c>
      <c r="B60" s="1" t="s">
        <v>86</v>
      </c>
      <c r="C60" s="14">
        <v>2829.6</v>
      </c>
      <c r="D60" s="14">
        <v>2829.6</v>
      </c>
      <c r="E60" s="15">
        <v>-145.38</v>
      </c>
      <c r="F60" s="14">
        <v>0</v>
      </c>
      <c r="G60" s="14">
        <v>203.82</v>
      </c>
      <c r="H60" s="14">
        <v>58.44</v>
      </c>
      <c r="I60" s="15">
        <v>-0.04</v>
      </c>
      <c r="J60" s="14">
        <v>58.4</v>
      </c>
      <c r="K60" s="14">
        <v>2771.2</v>
      </c>
    </row>
    <row r="61" spans="1:11" s="7" customFormat="1" x14ac:dyDescent="0.2">
      <c r="A61" s="17" t="s">
        <v>35</v>
      </c>
      <c r="C61" s="7" t="s">
        <v>36</v>
      </c>
      <c r="D61" s="7" t="s">
        <v>36</v>
      </c>
      <c r="E61" s="7" t="s">
        <v>36</v>
      </c>
      <c r="F61" s="7" t="s">
        <v>36</v>
      </c>
      <c r="G61" s="7" t="s">
        <v>36</v>
      </c>
      <c r="H61" s="7" t="s">
        <v>36</v>
      </c>
      <c r="I61" s="7" t="s">
        <v>36</v>
      </c>
      <c r="J61" s="7" t="s">
        <v>36</v>
      </c>
      <c r="K61" s="7" t="s">
        <v>36</v>
      </c>
    </row>
    <row r="62" spans="1:11" x14ac:dyDescent="0.2">
      <c r="C62" s="19">
        <v>37286.550000000003</v>
      </c>
      <c r="D62" s="19">
        <v>37286.550000000003</v>
      </c>
      <c r="E62" s="20">
        <v>-1582.66</v>
      </c>
      <c r="F62" s="20">
        <v>-35.200000000000003</v>
      </c>
      <c r="G62" s="19">
        <v>2965.89</v>
      </c>
      <c r="H62" s="19">
        <v>1418.39</v>
      </c>
      <c r="I62" s="19">
        <v>0.36</v>
      </c>
      <c r="J62" s="19">
        <v>1383.55</v>
      </c>
      <c r="K62" s="19">
        <v>35903</v>
      </c>
    </row>
    <row r="64" spans="1:11" x14ac:dyDescent="0.2">
      <c r="A64" s="12" t="s">
        <v>87</v>
      </c>
    </row>
    <row r="65" spans="1:11" x14ac:dyDescent="0.2">
      <c r="A65" s="2" t="s">
        <v>88</v>
      </c>
      <c r="B65" s="1" t="s">
        <v>89</v>
      </c>
      <c r="C65" s="14">
        <v>768.6</v>
      </c>
      <c r="D65" s="14">
        <v>768.6</v>
      </c>
      <c r="E65" s="15">
        <v>-200.83</v>
      </c>
      <c r="F65" s="15">
        <v>-162.61000000000001</v>
      </c>
      <c r="G65" s="14">
        <v>38.22</v>
      </c>
      <c r="H65" s="14">
        <v>0</v>
      </c>
      <c r="I65" s="14">
        <v>0.01</v>
      </c>
      <c r="J65" s="14">
        <v>-162.6</v>
      </c>
      <c r="K65" s="14">
        <v>931.2</v>
      </c>
    </row>
    <row r="66" spans="1:11" x14ac:dyDescent="0.2">
      <c r="A66" s="2" t="s">
        <v>90</v>
      </c>
      <c r="B66" s="1" t="s">
        <v>91</v>
      </c>
      <c r="C66" s="14">
        <v>2586.3000000000002</v>
      </c>
      <c r="D66" s="14">
        <v>2586.3000000000002</v>
      </c>
      <c r="E66" s="15">
        <v>-160.30000000000001</v>
      </c>
      <c r="F66" s="14">
        <v>0</v>
      </c>
      <c r="G66" s="14">
        <v>177.35</v>
      </c>
      <c r="H66" s="14">
        <v>17.05</v>
      </c>
      <c r="I66" s="14">
        <v>0.05</v>
      </c>
      <c r="J66" s="14">
        <v>17.100000000000001</v>
      </c>
      <c r="K66" s="14">
        <v>2569.1999999999998</v>
      </c>
    </row>
    <row r="67" spans="1:11" x14ac:dyDescent="0.2">
      <c r="A67" s="2" t="s">
        <v>92</v>
      </c>
      <c r="B67" s="1" t="s">
        <v>93</v>
      </c>
      <c r="C67" s="14">
        <v>1387.05</v>
      </c>
      <c r="D67" s="14">
        <v>1387.05</v>
      </c>
      <c r="E67" s="15">
        <v>-200.63</v>
      </c>
      <c r="F67" s="15">
        <v>-122.83</v>
      </c>
      <c r="G67" s="14">
        <v>77.8</v>
      </c>
      <c r="H67" s="14">
        <v>0</v>
      </c>
      <c r="I67" s="14">
        <v>0.08</v>
      </c>
      <c r="J67" s="14">
        <v>-122.75</v>
      </c>
      <c r="K67" s="14">
        <v>1509.8</v>
      </c>
    </row>
    <row r="68" spans="1:11" x14ac:dyDescent="0.2">
      <c r="A68" s="2" t="s">
        <v>94</v>
      </c>
      <c r="B68" s="1" t="s">
        <v>95</v>
      </c>
      <c r="C68" s="14">
        <v>1113.5999999999999</v>
      </c>
      <c r="D68" s="14">
        <v>1113.5999999999999</v>
      </c>
      <c r="E68" s="15">
        <v>-200.74</v>
      </c>
      <c r="F68" s="15">
        <v>-140.44</v>
      </c>
      <c r="G68" s="14">
        <v>60.3</v>
      </c>
      <c r="H68" s="14">
        <v>0</v>
      </c>
      <c r="I68" s="14">
        <v>0.04</v>
      </c>
      <c r="J68" s="14">
        <v>-140.4</v>
      </c>
      <c r="K68" s="14">
        <v>1254</v>
      </c>
    </row>
    <row r="69" spans="1:11" x14ac:dyDescent="0.2">
      <c r="A69" s="2" t="s">
        <v>96</v>
      </c>
      <c r="B69" s="1" t="s">
        <v>97</v>
      </c>
      <c r="C69" s="14">
        <v>1113.5999999999999</v>
      </c>
      <c r="D69" s="14">
        <v>1113.5999999999999</v>
      </c>
      <c r="E69" s="15">
        <v>-200.74</v>
      </c>
      <c r="F69" s="15">
        <v>-140.44</v>
      </c>
      <c r="G69" s="14">
        <v>60.3</v>
      </c>
      <c r="H69" s="14">
        <v>0</v>
      </c>
      <c r="I69" s="14">
        <v>0.04</v>
      </c>
      <c r="J69" s="14">
        <v>-140.4</v>
      </c>
      <c r="K69" s="14">
        <v>1254</v>
      </c>
    </row>
    <row r="70" spans="1:11" x14ac:dyDescent="0.2">
      <c r="A70" s="2" t="s">
        <v>98</v>
      </c>
      <c r="B70" s="1" t="s">
        <v>99</v>
      </c>
      <c r="C70" s="14">
        <v>704.85</v>
      </c>
      <c r="D70" s="14">
        <v>704.85</v>
      </c>
      <c r="E70" s="15">
        <v>-200.83</v>
      </c>
      <c r="F70" s="15">
        <v>-166.69</v>
      </c>
      <c r="G70" s="14">
        <v>34.14</v>
      </c>
      <c r="H70" s="14">
        <v>0</v>
      </c>
      <c r="I70" s="15">
        <v>-0.06</v>
      </c>
      <c r="J70" s="14">
        <v>-166.75</v>
      </c>
      <c r="K70" s="14">
        <v>871.6</v>
      </c>
    </row>
    <row r="71" spans="1:11" x14ac:dyDescent="0.2">
      <c r="A71" s="2" t="s">
        <v>100</v>
      </c>
      <c r="B71" s="1" t="s">
        <v>101</v>
      </c>
      <c r="C71" s="14">
        <v>1591.05</v>
      </c>
      <c r="D71" s="14">
        <v>1591.05</v>
      </c>
      <c r="E71" s="15">
        <v>-200.63</v>
      </c>
      <c r="F71" s="15">
        <v>-109.78</v>
      </c>
      <c r="G71" s="14">
        <v>90.86</v>
      </c>
      <c r="H71" s="14">
        <v>0</v>
      </c>
      <c r="I71" s="14">
        <v>0.03</v>
      </c>
      <c r="J71" s="14">
        <v>-109.75</v>
      </c>
      <c r="K71" s="14">
        <v>1700.8</v>
      </c>
    </row>
    <row r="72" spans="1:11" x14ac:dyDescent="0.2">
      <c r="A72" s="2" t="s">
        <v>102</v>
      </c>
      <c r="B72" s="1" t="s">
        <v>103</v>
      </c>
      <c r="C72" s="14">
        <v>3144</v>
      </c>
      <c r="D72" s="14">
        <v>3144</v>
      </c>
      <c r="E72" s="15">
        <v>-125.1</v>
      </c>
      <c r="F72" s="14">
        <v>0</v>
      </c>
      <c r="G72" s="14">
        <v>238.03</v>
      </c>
      <c r="H72" s="14">
        <v>112.93</v>
      </c>
      <c r="I72" s="14">
        <v>7.0000000000000007E-2</v>
      </c>
      <c r="J72" s="14">
        <v>113</v>
      </c>
      <c r="K72" s="14">
        <v>3031</v>
      </c>
    </row>
    <row r="73" spans="1:11" x14ac:dyDescent="0.2">
      <c r="A73" s="2" t="s">
        <v>104</v>
      </c>
      <c r="B73" s="1" t="s">
        <v>105</v>
      </c>
      <c r="C73" s="14">
        <v>768.6</v>
      </c>
      <c r="D73" s="14">
        <v>768.6</v>
      </c>
      <c r="E73" s="15">
        <v>-200.83</v>
      </c>
      <c r="F73" s="15">
        <v>-162.61000000000001</v>
      </c>
      <c r="G73" s="14">
        <v>38.22</v>
      </c>
      <c r="H73" s="14">
        <v>0</v>
      </c>
      <c r="I73" s="14">
        <v>0.01</v>
      </c>
      <c r="J73" s="14">
        <v>-162.6</v>
      </c>
      <c r="K73" s="14">
        <v>931.2</v>
      </c>
    </row>
    <row r="74" spans="1:11" x14ac:dyDescent="0.2">
      <c r="A74" s="2" t="s">
        <v>106</v>
      </c>
      <c r="B74" s="1" t="s">
        <v>107</v>
      </c>
      <c r="C74" s="14">
        <v>1923.45</v>
      </c>
      <c r="D74" s="14">
        <v>1923.45</v>
      </c>
      <c r="E74" s="15">
        <v>-188.71</v>
      </c>
      <c r="F74" s="15">
        <v>-76.58</v>
      </c>
      <c r="G74" s="14">
        <v>112.13</v>
      </c>
      <c r="H74" s="14">
        <v>0</v>
      </c>
      <c r="I74" s="14">
        <v>0.03</v>
      </c>
      <c r="J74" s="14">
        <v>-76.55</v>
      </c>
      <c r="K74" s="14">
        <v>2000</v>
      </c>
    </row>
    <row r="75" spans="1:11" x14ac:dyDescent="0.2">
      <c r="A75" s="2" t="s">
        <v>108</v>
      </c>
      <c r="B75" s="1" t="s">
        <v>109</v>
      </c>
      <c r="C75" s="14">
        <v>1376.4</v>
      </c>
      <c r="D75" s="14">
        <v>1376.4</v>
      </c>
      <c r="E75" s="15">
        <v>-200.63</v>
      </c>
      <c r="F75" s="15">
        <v>-123.51</v>
      </c>
      <c r="G75" s="14">
        <v>77.12</v>
      </c>
      <c r="H75" s="14">
        <v>0</v>
      </c>
      <c r="I75" s="14">
        <v>0.11</v>
      </c>
      <c r="J75" s="14">
        <v>-123.4</v>
      </c>
      <c r="K75" s="14">
        <v>1499.8</v>
      </c>
    </row>
    <row r="76" spans="1:11" s="7" customFormat="1" x14ac:dyDescent="0.2">
      <c r="A76" s="17" t="s">
        <v>35</v>
      </c>
      <c r="C76" s="7" t="s">
        <v>36</v>
      </c>
      <c r="D76" s="7" t="s">
        <v>36</v>
      </c>
      <c r="E76" s="7" t="s">
        <v>36</v>
      </c>
      <c r="F76" s="7" t="s">
        <v>36</v>
      </c>
      <c r="G76" s="7" t="s">
        <v>36</v>
      </c>
      <c r="H76" s="7" t="s">
        <v>36</v>
      </c>
      <c r="I76" s="7" t="s">
        <v>36</v>
      </c>
      <c r="J76" s="7" t="s">
        <v>36</v>
      </c>
      <c r="K76" s="7" t="s">
        <v>36</v>
      </c>
    </row>
    <row r="77" spans="1:11" x14ac:dyDescent="0.2">
      <c r="C77" s="19">
        <v>16477.5</v>
      </c>
      <c r="D77" s="19">
        <v>16477.5</v>
      </c>
      <c r="E77" s="20">
        <v>-2079.9699999999998</v>
      </c>
      <c r="F77" s="20">
        <v>-1205.49</v>
      </c>
      <c r="G77" s="19">
        <v>1004.47</v>
      </c>
      <c r="H77" s="19">
        <v>129.97999999999999</v>
      </c>
      <c r="I77" s="19">
        <v>0.41</v>
      </c>
      <c r="J77" s="19">
        <v>-1075.0999999999999</v>
      </c>
      <c r="K77" s="19">
        <v>17552.599999999999</v>
      </c>
    </row>
    <row r="79" spans="1:11" x14ac:dyDescent="0.2">
      <c r="A79" s="12" t="s">
        <v>110</v>
      </c>
    </row>
    <row r="80" spans="1:11" x14ac:dyDescent="0.2">
      <c r="A80" s="2" t="s">
        <v>111</v>
      </c>
      <c r="B80" s="1" t="s">
        <v>112</v>
      </c>
      <c r="C80" s="14">
        <v>2509.5</v>
      </c>
      <c r="D80" s="14">
        <v>2509.5</v>
      </c>
      <c r="E80" s="15">
        <v>-160.30000000000001</v>
      </c>
      <c r="F80" s="14">
        <v>0</v>
      </c>
      <c r="G80" s="14">
        <v>168.99</v>
      </c>
      <c r="H80" s="14">
        <v>8.6999999999999993</v>
      </c>
      <c r="I80" s="14">
        <v>0</v>
      </c>
      <c r="J80" s="14">
        <v>8.6999999999999993</v>
      </c>
      <c r="K80" s="14">
        <v>2500.8000000000002</v>
      </c>
    </row>
    <row r="81" spans="1:11" x14ac:dyDescent="0.2">
      <c r="A81" s="2" t="s">
        <v>113</v>
      </c>
      <c r="B81" s="1" t="s">
        <v>114</v>
      </c>
      <c r="C81" s="14">
        <v>1318.5</v>
      </c>
      <c r="D81" s="14">
        <v>1318.5</v>
      </c>
      <c r="E81" s="15">
        <v>-200.63</v>
      </c>
      <c r="F81" s="15">
        <v>-127.22</v>
      </c>
      <c r="G81" s="14">
        <v>73.42</v>
      </c>
      <c r="H81" s="14">
        <v>0</v>
      </c>
      <c r="I81" s="15">
        <v>-0.08</v>
      </c>
      <c r="J81" s="14">
        <v>-127.3</v>
      </c>
      <c r="K81" s="14">
        <v>1445.8</v>
      </c>
    </row>
    <row r="82" spans="1:11" x14ac:dyDescent="0.2">
      <c r="A82" s="2" t="s">
        <v>115</v>
      </c>
      <c r="B82" s="1" t="s">
        <v>116</v>
      </c>
      <c r="C82" s="14">
        <v>2829.6</v>
      </c>
      <c r="D82" s="14">
        <v>2829.6</v>
      </c>
      <c r="E82" s="15">
        <v>-145.38</v>
      </c>
      <c r="F82" s="14">
        <v>0</v>
      </c>
      <c r="G82" s="14">
        <v>203.82</v>
      </c>
      <c r="H82" s="14">
        <v>58.44</v>
      </c>
      <c r="I82" s="14">
        <v>0.16</v>
      </c>
      <c r="J82" s="14">
        <v>58.6</v>
      </c>
      <c r="K82" s="14">
        <v>2771</v>
      </c>
    </row>
    <row r="83" spans="1:11" x14ac:dyDescent="0.2">
      <c r="A83" s="2" t="s">
        <v>117</v>
      </c>
      <c r="B83" s="1" t="s">
        <v>118</v>
      </c>
      <c r="C83" s="14">
        <v>909.15</v>
      </c>
      <c r="D83" s="14">
        <v>909.15</v>
      </c>
      <c r="E83" s="15">
        <v>-200.74</v>
      </c>
      <c r="F83" s="15">
        <v>-153.52000000000001</v>
      </c>
      <c r="G83" s="14">
        <v>47.22</v>
      </c>
      <c r="H83" s="14">
        <v>0</v>
      </c>
      <c r="I83" s="15">
        <v>-0.13</v>
      </c>
      <c r="J83" s="14">
        <v>-153.65</v>
      </c>
      <c r="K83" s="14">
        <v>1062.8</v>
      </c>
    </row>
    <row r="84" spans="1:11" x14ac:dyDescent="0.2">
      <c r="A84" s="2" t="s">
        <v>119</v>
      </c>
      <c r="B84" s="1" t="s">
        <v>120</v>
      </c>
      <c r="C84" s="14">
        <v>2500.0500000000002</v>
      </c>
      <c r="D84" s="14">
        <v>2500.0500000000002</v>
      </c>
      <c r="E84" s="15">
        <v>-160.30000000000001</v>
      </c>
      <c r="F84" s="14">
        <v>0</v>
      </c>
      <c r="G84" s="14">
        <v>167.97</v>
      </c>
      <c r="H84" s="14">
        <v>7.67</v>
      </c>
      <c r="I84" s="15">
        <v>-0.02</v>
      </c>
      <c r="J84" s="14">
        <v>7.65</v>
      </c>
      <c r="K84" s="14">
        <v>2492.4</v>
      </c>
    </row>
    <row r="85" spans="1:11" s="7" customFormat="1" x14ac:dyDescent="0.2">
      <c r="A85" s="17" t="s">
        <v>35</v>
      </c>
      <c r="C85" s="7" t="s">
        <v>36</v>
      </c>
      <c r="D85" s="7" t="s">
        <v>36</v>
      </c>
      <c r="E85" s="7" t="s">
        <v>36</v>
      </c>
      <c r="F85" s="7" t="s">
        <v>36</v>
      </c>
      <c r="G85" s="7" t="s">
        <v>36</v>
      </c>
      <c r="H85" s="7" t="s">
        <v>36</v>
      </c>
      <c r="I85" s="7" t="s">
        <v>36</v>
      </c>
      <c r="J85" s="7" t="s">
        <v>36</v>
      </c>
      <c r="K85" s="7" t="s">
        <v>36</v>
      </c>
    </row>
    <row r="86" spans="1:11" x14ac:dyDescent="0.2">
      <c r="C86" s="19">
        <v>10066.799999999999</v>
      </c>
      <c r="D86" s="19">
        <v>10066.799999999999</v>
      </c>
      <c r="E86" s="20">
        <v>-867.35</v>
      </c>
      <c r="F86" s="20">
        <v>-280.74</v>
      </c>
      <c r="G86" s="19">
        <v>661.42</v>
      </c>
      <c r="H86" s="19">
        <v>74.81</v>
      </c>
      <c r="I86" s="20">
        <v>-7.0000000000000007E-2</v>
      </c>
      <c r="J86" s="19">
        <v>-206</v>
      </c>
      <c r="K86" s="19">
        <v>10272.799999999999</v>
      </c>
    </row>
    <row r="88" spans="1:11" x14ac:dyDescent="0.2">
      <c r="A88" s="12" t="s">
        <v>121</v>
      </c>
    </row>
    <row r="89" spans="1:11" x14ac:dyDescent="0.2">
      <c r="A89" s="2" t="s">
        <v>122</v>
      </c>
      <c r="B89" s="1" t="s">
        <v>123</v>
      </c>
      <c r="C89" s="14">
        <v>2141.1</v>
      </c>
      <c r="D89" s="14">
        <v>2141.1</v>
      </c>
      <c r="E89" s="15">
        <v>-188.71</v>
      </c>
      <c r="F89" s="15">
        <v>-59.8</v>
      </c>
      <c r="G89" s="14">
        <v>128.91</v>
      </c>
      <c r="H89" s="14">
        <v>0</v>
      </c>
      <c r="I89" s="15">
        <v>-0.1</v>
      </c>
      <c r="J89" s="14">
        <v>-59.9</v>
      </c>
      <c r="K89" s="14">
        <v>2201</v>
      </c>
    </row>
    <row r="90" spans="1:11" x14ac:dyDescent="0.2">
      <c r="A90" s="2" t="s">
        <v>124</v>
      </c>
      <c r="B90" s="1" t="s">
        <v>125</v>
      </c>
      <c r="C90" s="14">
        <v>1795.95</v>
      </c>
      <c r="D90" s="14">
        <v>1795.95</v>
      </c>
      <c r="E90" s="15">
        <v>-188.71</v>
      </c>
      <c r="F90" s="15">
        <v>-84.74</v>
      </c>
      <c r="G90" s="14">
        <v>103.97</v>
      </c>
      <c r="H90" s="14">
        <v>0</v>
      </c>
      <c r="I90" s="14">
        <v>0.09</v>
      </c>
      <c r="J90" s="14">
        <v>-84.65</v>
      </c>
      <c r="K90" s="14">
        <v>1880.6</v>
      </c>
    </row>
    <row r="91" spans="1:11" s="7" customFormat="1" x14ac:dyDescent="0.2">
      <c r="A91" s="17" t="s">
        <v>35</v>
      </c>
      <c r="C91" s="7" t="s">
        <v>36</v>
      </c>
      <c r="D91" s="7" t="s">
        <v>36</v>
      </c>
      <c r="E91" s="7" t="s">
        <v>36</v>
      </c>
      <c r="F91" s="7" t="s">
        <v>36</v>
      </c>
      <c r="G91" s="7" t="s">
        <v>36</v>
      </c>
      <c r="H91" s="7" t="s">
        <v>36</v>
      </c>
      <c r="I91" s="7" t="s">
        <v>36</v>
      </c>
      <c r="J91" s="7" t="s">
        <v>36</v>
      </c>
      <c r="K91" s="7" t="s">
        <v>36</v>
      </c>
    </row>
    <row r="92" spans="1:11" x14ac:dyDescent="0.2">
      <c r="C92" s="19">
        <v>3937.05</v>
      </c>
      <c r="D92" s="19">
        <v>3937.05</v>
      </c>
      <c r="E92" s="20">
        <v>-377.42</v>
      </c>
      <c r="F92" s="20">
        <v>-144.54</v>
      </c>
      <c r="G92" s="19">
        <v>232.88</v>
      </c>
      <c r="H92" s="19">
        <v>0</v>
      </c>
      <c r="I92" s="20">
        <v>-0.01</v>
      </c>
      <c r="J92" s="19">
        <v>-144.55000000000001</v>
      </c>
      <c r="K92" s="19">
        <v>4081.6</v>
      </c>
    </row>
    <row r="94" spans="1:11" x14ac:dyDescent="0.2">
      <c r="A94" s="12" t="s">
        <v>126</v>
      </c>
    </row>
    <row r="95" spans="1:11" x14ac:dyDescent="0.2">
      <c r="A95" s="2" t="s">
        <v>127</v>
      </c>
      <c r="B95" s="1" t="s">
        <v>128</v>
      </c>
      <c r="C95" s="14">
        <v>432.15</v>
      </c>
      <c r="D95" s="14">
        <v>432.15</v>
      </c>
      <c r="E95" s="15">
        <v>-200.83</v>
      </c>
      <c r="F95" s="15">
        <v>-184.14</v>
      </c>
      <c r="G95" s="14">
        <v>16.690000000000001</v>
      </c>
      <c r="H95" s="14">
        <v>0</v>
      </c>
      <c r="I95" s="15">
        <v>-0.11</v>
      </c>
      <c r="J95" s="14">
        <v>-184.25</v>
      </c>
      <c r="K95" s="14">
        <v>616.4</v>
      </c>
    </row>
    <row r="96" spans="1:11" x14ac:dyDescent="0.2">
      <c r="A96" s="2" t="s">
        <v>129</v>
      </c>
      <c r="B96" s="1" t="s">
        <v>130</v>
      </c>
      <c r="C96" s="14">
        <v>432.15</v>
      </c>
      <c r="D96" s="14">
        <v>432.15</v>
      </c>
      <c r="E96" s="15">
        <v>-200.83</v>
      </c>
      <c r="F96" s="15">
        <v>-184.14</v>
      </c>
      <c r="G96" s="14">
        <v>16.690000000000001</v>
      </c>
      <c r="H96" s="14">
        <v>0</v>
      </c>
      <c r="I96" s="15">
        <v>-0.11</v>
      </c>
      <c r="J96" s="14">
        <v>-184.25</v>
      </c>
      <c r="K96" s="14">
        <v>616.4</v>
      </c>
    </row>
    <row r="97" spans="1:11" x14ac:dyDescent="0.2">
      <c r="A97" s="2" t="s">
        <v>131</v>
      </c>
      <c r="B97" s="1" t="s">
        <v>132</v>
      </c>
      <c r="C97" s="14">
        <v>432.15</v>
      </c>
      <c r="D97" s="14">
        <v>432.15</v>
      </c>
      <c r="E97" s="15">
        <v>-200.83</v>
      </c>
      <c r="F97" s="15">
        <v>-184.14</v>
      </c>
      <c r="G97" s="14">
        <v>16.690000000000001</v>
      </c>
      <c r="H97" s="14">
        <v>0</v>
      </c>
      <c r="I97" s="15">
        <v>-0.11</v>
      </c>
      <c r="J97" s="14">
        <v>-184.25</v>
      </c>
      <c r="K97" s="14">
        <v>616.4</v>
      </c>
    </row>
    <row r="98" spans="1:11" x14ac:dyDescent="0.2">
      <c r="A98" s="2" t="s">
        <v>133</v>
      </c>
      <c r="B98" s="1" t="s">
        <v>134</v>
      </c>
      <c r="C98" s="14">
        <v>431.85</v>
      </c>
      <c r="D98" s="14">
        <v>431.85</v>
      </c>
      <c r="E98" s="15">
        <v>-200.83</v>
      </c>
      <c r="F98" s="15">
        <v>-184.16</v>
      </c>
      <c r="G98" s="14">
        <v>16.670000000000002</v>
      </c>
      <c r="H98" s="14">
        <v>0</v>
      </c>
      <c r="I98" s="14">
        <v>0.01</v>
      </c>
      <c r="J98" s="14">
        <v>-184.15</v>
      </c>
      <c r="K98" s="14">
        <v>616</v>
      </c>
    </row>
    <row r="99" spans="1:11" x14ac:dyDescent="0.2">
      <c r="A99" s="2" t="s">
        <v>135</v>
      </c>
      <c r="B99" s="1" t="s">
        <v>136</v>
      </c>
      <c r="C99" s="14">
        <v>431.85</v>
      </c>
      <c r="D99" s="14">
        <v>431.85</v>
      </c>
      <c r="E99" s="15">
        <v>-200.83</v>
      </c>
      <c r="F99" s="15">
        <v>-184.16</v>
      </c>
      <c r="G99" s="14">
        <v>16.670000000000002</v>
      </c>
      <c r="H99" s="14">
        <v>0</v>
      </c>
      <c r="I99" s="14">
        <v>0.01</v>
      </c>
      <c r="J99" s="14">
        <v>-184.15</v>
      </c>
      <c r="K99" s="14">
        <v>616</v>
      </c>
    </row>
    <row r="100" spans="1:11" x14ac:dyDescent="0.2">
      <c r="A100" s="2" t="s">
        <v>137</v>
      </c>
      <c r="B100" s="1" t="s">
        <v>138</v>
      </c>
      <c r="C100" s="14">
        <v>431.85</v>
      </c>
      <c r="D100" s="14">
        <v>431.85</v>
      </c>
      <c r="E100" s="15">
        <v>-200.83</v>
      </c>
      <c r="F100" s="15">
        <v>-184.16</v>
      </c>
      <c r="G100" s="14">
        <v>16.670000000000002</v>
      </c>
      <c r="H100" s="14">
        <v>0</v>
      </c>
      <c r="I100" s="14">
        <v>0.01</v>
      </c>
      <c r="J100" s="14">
        <v>-184.15</v>
      </c>
      <c r="K100" s="14">
        <v>616</v>
      </c>
    </row>
    <row r="101" spans="1:11" s="7" customFormat="1" x14ac:dyDescent="0.2">
      <c r="A101" s="17" t="s">
        <v>35</v>
      </c>
      <c r="C101" s="7" t="s">
        <v>36</v>
      </c>
      <c r="D101" s="7" t="s">
        <v>36</v>
      </c>
      <c r="E101" s="7" t="s">
        <v>36</v>
      </c>
      <c r="F101" s="7" t="s">
        <v>36</v>
      </c>
      <c r="G101" s="7" t="s">
        <v>36</v>
      </c>
      <c r="H101" s="7" t="s">
        <v>36</v>
      </c>
      <c r="I101" s="7" t="s">
        <v>36</v>
      </c>
      <c r="J101" s="7" t="s">
        <v>36</v>
      </c>
      <c r="K101" s="7" t="s">
        <v>36</v>
      </c>
    </row>
    <row r="102" spans="1:11" x14ac:dyDescent="0.2">
      <c r="C102" s="19">
        <v>2592</v>
      </c>
      <c r="D102" s="19">
        <v>2592</v>
      </c>
      <c r="E102" s="20">
        <v>-1204.98</v>
      </c>
      <c r="F102" s="20">
        <v>-1104.9000000000001</v>
      </c>
      <c r="G102" s="19">
        <v>100.08</v>
      </c>
      <c r="H102" s="19">
        <v>0</v>
      </c>
      <c r="I102" s="20">
        <v>-0.3</v>
      </c>
      <c r="J102" s="19">
        <v>-1105.2</v>
      </c>
      <c r="K102" s="19">
        <v>3697.2</v>
      </c>
    </row>
    <row r="104" spans="1:11" x14ac:dyDescent="0.2">
      <c r="A104" s="12" t="s">
        <v>139</v>
      </c>
    </row>
    <row r="105" spans="1:11" x14ac:dyDescent="0.2">
      <c r="A105" s="2" t="s">
        <v>140</v>
      </c>
      <c r="B105" s="1" t="s">
        <v>141</v>
      </c>
      <c r="C105" s="14">
        <v>831.9</v>
      </c>
      <c r="D105" s="14">
        <v>831.9</v>
      </c>
      <c r="E105" s="15">
        <v>-200.83</v>
      </c>
      <c r="F105" s="15">
        <v>-158.56</v>
      </c>
      <c r="G105" s="14">
        <v>42.27</v>
      </c>
      <c r="H105" s="14">
        <v>0</v>
      </c>
      <c r="I105" s="14">
        <v>0.06</v>
      </c>
      <c r="J105" s="14">
        <v>-158.5</v>
      </c>
      <c r="K105" s="14">
        <v>990.4</v>
      </c>
    </row>
    <row r="106" spans="1:11" x14ac:dyDescent="0.2">
      <c r="A106" s="2" t="s">
        <v>142</v>
      </c>
      <c r="B106" s="1" t="s">
        <v>143</v>
      </c>
      <c r="C106" s="14">
        <v>831.9</v>
      </c>
      <c r="D106" s="14">
        <v>831.9</v>
      </c>
      <c r="E106" s="15">
        <v>-200.83</v>
      </c>
      <c r="F106" s="15">
        <v>-158.56</v>
      </c>
      <c r="G106" s="14">
        <v>42.27</v>
      </c>
      <c r="H106" s="14">
        <v>0</v>
      </c>
      <c r="I106" s="14">
        <v>0.06</v>
      </c>
      <c r="J106" s="14">
        <v>-158.5</v>
      </c>
      <c r="K106" s="14">
        <v>990.4</v>
      </c>
    </row>
    <row r="107" spans="1:11" x14ac:dyDescent="0.2">
      <c r="A107" s="2" t="s">
        <v>144</v>
      </c>
      <c r="B107" s="1" t="s">
        <v>145</v>
      </c>
      <c r="C107" s="14">
        <v>2829.6</v>
      </c>
      <c r="D107" s="14">
        <v>2829.6</v>
      </c>
      <c r="E107" s="15">
        <v>-145.38</v>
      </c>
      <c r="F107" s="14">
        <v>0</v>
      </c>
      <c r="G107" s="14">
        <v>203.82</v>
      </c>
      <c r="H107" s="14">
        <v>58.44</v>
      </c>
      <c r="I107" s="14">
        <v>0.16</v>
      </c>
      <c r="J107" s="14">
        <v>58.6</v>
      </c>
      <c r="K107" s="14">
        <v>2771</v>
      </c>
    </row>
    <row r="108" spans="1:11" x14ac:dyDescent="0.2">
      <c r="A108" s="2" t="s">
        <v>146</v>
      </c>
      <c r="B108" s="1" t="s">
        <v>147</v>
      </c>
      <c r="C108" s="14">
        <v>1923.45</v>
      </c>
      <c r="D108" s="14">
        <v>1923.45</v>
      </c>
      <c r="E108" s="15">
        <v>-188.71</v>
      </c>
      <c r="F108" s="15">
        <v>-76.58</v>
      </c>
      <c r="G108" s="14">
        <v>112.13</v>
      </c>
      <c r="H108" s="14">
        <v>0</v>
      </c>
      <c r="I108" s="14">
        <v>0.03</v>
      </c>
      <c r="J108" s="14">
        <v>-76.55</v>
      </c>
      <c r="K108" s="14">
        <v>2000</v>
      </c>
    </row>
    <row r="109" spans="1:11" s="7" customFormat="1" x14ac:dyDescent="0.2">
      <c r="A109" s="17" t="s">
        <v>35</v>
      </c>
      <c r="C109" s="7" t="s">
        <v>36</v>
      </c>
      <c r="D109" s="7" t="s">
        <v>36</v>
      </c>
      <c r="E109" s="7" t="s">
        <v>36</v>
      </c>
      <c r="F109" s="7" t="s">
        <v>36</v>
      </c>
      <c r="G109" s="7" t="s">
        <v>36</v>
      </c>
      <c r="H109" s="7" t="s">
        <v>36</v>
      </c>
      <c r="I109" s="7" t="s">
        <v>36</v>
      </c>
      <c r="J109" s="7" t="s">
        <v>36</v>
      </c>
      <c r="K109" s="7" t="s">
        <v>36</v>
      </c>
    </row>
    <row r="110" spans="1:11" x14ac:dyDescent="0.2">
      <c r="C110" s="19">
        <v>6416.85</v>
      </c>
      <c r="D110" s="19">
        <v>6416.85</v>
      </c>
      <c r="E110" s="20">
        <v>-735.75</v>
      </c>
      <c r="F110" s="20">
        <v>-393.7</v>
      </c>
      <c r="G110" s="19">
        <v>400.49</v>
      </c>
      <c r="H110" s="19">
        <v>58.44</v>
      </c>
      <c r="I110" s="19">
        <v>0.31</v>
      </c>
      <c r="J110" s="19">
        <v>-334.95</v>
      </c>
      <c r="K110" s="19">
        <v>6751.8</v>
      </c>
    </row>
    <row r="112" spans="1:11" x14ac:dyDescent="0.2">
      <c r="A112" s="12" t="s">
        <v>148</v>
      </c>
    </row>
    <row r="113" spans="1:11" x14ac:dyDescent="0.2">
      <c r="A113" s="2" t="s">
        <v>149</v>
      </c>
      <c r="B113" s="1" t="s">
        <v>367</v>
      </c>
      <c r="C113" s="14">
        <v>4144.8</v>
      </c>
      <c r="D113" s="14">
        <v>4144.8</v>
      </c>
      <c r="E113" s="14">
        <v>0</v>
      </c>
      <c r="F113" s="14">
        <v>0</v>
      </c>
      <c r="G113" s="14">
        <v>372.2</v>
      </c>
      <c r="H113" s="14">
        <v>372.2</v>
      </c>
      <c r="I113" s="14">
        <v>0</v>
      </c>
      <c r="J113" s="14">
        <v>372.2</v>
      </c>
      <c r="K113" s="14">
        <v>3772.6</v>
      </c>
    </row>
    <row r="114" spans="1:11" x14ac:dyDescent="0.2">
      <c r="A114" s="2" t="s">
        <v>150</v>
      </c>
      <c r="B114" s="1" t="s">
        <v>367</v>
      </c>
      <c r="C114" s="14">
        <v>4144.8</v>
      </c>
      <c r="D114" s="14">
        <v>4144.8</v>
      </c>
      <c r="E114" s="14">
        <v>0</v>
      </c>
      <c r="F114" s="14">
        <v>0</v>
      </c>
      <c r="G114" s="14">
        <v>372.2</v>
      </c>
      <c r="H114" s="14">
        <v>372.2</v>
      </c>
      <c r="I114" s="14">
        <v>0</v>
      </c>
      <c r="J114" s="14">
        <v>372.2</v>
      </c>
      <c r="K114" s="14">
        <v>3772.6</v>
      </c>
    </row>
    <row r="115" spans="1:11" x14ac:dyDescent="0.2">
      <c r="A115" s="2" t="s">
        <v>151</v>
      </c>
      <c r="B115" s="1" t="s">
        <v>367</v>
      </c>
      <c r="C115" s="14">
        <v>4144.8</v>
      </c>
      <c r="D115" s="14">
        <v>4144.8</v>
      </c>
      <c r="E115" s="14">
        <v>0</v>
      </c>
      <c r="F115" s="14">
        <v>0</v>
      </c>
      <c r="G115" s="14">
        <v>372.2</v>
      </c>
      <c r="H115" s="14">
        <v>372.2</v>
      </c>
      <c r="I115" s="14">
        <v>0</v>
      </c>
      <c r="J115" s="14">
        <v>372.2</v>
      </c>
      <c r="K115" s="14">
        <v>3772.6</v>
      </c>
    </row>
    <row r="116" spans="1:11" x14ac:dyDescent="0.2">
      <c r="A116" s="2" t="s">
        <v>153</v>
      </c>
      <c r="B116" s="1" t="s">
        <v>367</v>
      </c>
      <c r="C116" s="14">
        <v>6934.5</v>
      </c>
      <c r="D116" s="14">
        <v>6934.5</v>
      </c>
      <c r="E116" s="14">
        <v>0</v>
      </c>
      <c r="F116" s="14">
        <v>0</v>
      </c>
      <c r="G116" s="14">
        <v>933.95</v>
      </c>
      <c r="H116" s="14">
        <v>933.95</v>
      </c>
      <c r="I116" s="15">
        <v>-0.05</v>
      </c>
      <c r="J116" s="14">
        <v>933.9</v>
      </c>
      <c r="K116" s="14">
        <v>6000.6</v>
      </c>
    </row>
    <row r="117" spans="1:11" x14ac:dyDescent="0.2">
      <c r="A117" s="2" t="s">
        <v>154</v>
      </c>
      <c r="B117" s="1" t="s">
        <v>367</v>
      </c>
      <c r="C117" s="14">
        <v>4693.05</v>
      </c>
      <c r="D117" s="14">
        <v>4693.05</v>
      </c>
      <c r="E117" s="14">
        <v>0</v>
      </c>
      <c r="F117" s="14">
        <v>0</v>
      </c>
      <c r="G117" s="14">
        <v>468.54</v>
      </c>
      <c r="H117" s="14">
        <v>468.54</v>
      </c>
      <c r="I117" s="15">
        <v>-0.09</v>
      </c>
      <c r="J117" s="14">
        <v>468.45</v>
      </c>
      <c r="K117" s="14">
        <v>4224.6000000000004</v>
      </c>
    </row>
    <row r="118" spans="1:11" x14ac:dyDescent="0.2">
      <c r="A118" s="2" t="s">
        <v>155</v>
      </c>
      <c r="B118" s="1" t="s">
        <v>367</v>
      </c>
      <c r="C118" s="14">
        <v>4144.8</v>
      </c>
      <c r="D118" s="14">
        <v>4144.8</v>
      </c>
      <c r="E118" s="14">
        <v>0</v>
      </c>
      <c r="F118" s="14">
        <v>0</v>
      </c>
      <c r="G118" s="14">
        <v>372.2</v>
      </c>
      <c r="H118" s="14">
        <v>372.2</v>
      </c>
      <c r="I118" s="14">
        <v>0</v>
      </c>
      <c r="J118" s="14">
        <v>372.2</v>
      </c>
      <c r="K118" s="14">
        <v>3772.6</v>
      </c>
    </row>
    <row r="119" spans="1:11" x14ac:dyDescent="0.2">
      <c r="A119" s="2" t="s">
        <v>156</v>
      </c>
      <c r="B119" s="1" t="s">
        <v>367</v>
      </c>
      <c r="C119" s="14">
        <v>4144.8</v>
      </c>
      <c r="D119" s="14">
        <v>4144.8</v>
      </c>
      <c r="E119" s="14">
        <v>0</v>
      </c>
      <c r="F119" s="14">
        <v>0</v>
      </c>
      <c r="G119" s="14">
        <v>372.2</v>
      </c>
      <c r="H119" s="14">
        <v>372.2</v>
      </c>
      <c r="I119" s="14">
        <v>0</v>
      </c>
      <c r="J119" s="14">
        <v>372.2</v>
      </c>
      <c r="K119" s="14">
        <v>3772.6</v>
      </c>
    </row>
    <row r="120" spans="1:11" x14ac:dyDescent="0.2">
      <c r="A120" s="2" t="s">
        <v>158</v>
      </c>
      <c r="B120" s="1" t="s">
        <v>367</v>
      </c>
      <c r="C120" s="14">
        <v>4693.05</v>
      </c>
      <c r="D120" s="14">
        <v>4693.05</v>
      </c>
      <c r="E120" s="14">
        <v>0</v>
      </c>
      <c r="F120" s="14">
        <v>0</v>
      </c>
      <c r="G120" s="14">
        <v>468.54</v>
      </c>
      <c r="H120" s="14">
        <v>468.54</v>
      </c>
      <c r="I120" s="14">
        <v>0.11</v>
      </c>
      <c r="J120" s="14">
        <v>468.65</v>
      </c>
      <c r="K120" s="14">
        <v>4224.3999999999996</v>
      </c>
    </row>
    <row r="121" spans="1:11" x14ac:dyDescent="0.2">
      <c r="A121" s="2" t="s">
        <v>159</v>
      </c>
      <c r="B121" s="1" t="s">
        <v>367</v>
      </c>
      <c r="C121" s="14">
        <v>4144.8</v>
      </c>
      <c r="D121" s="14">
        <v>4144.8</v>
      </c>
      <c r="E121" s="14">
        <v>0</v>
      </c>
      <c r="F121" s="14">
        <v>0</v>
      </c>
      <c r="G121" s="14">
        <v>372.2</v>
      </c>
      <c r="H121" s="14">
        <v>372.2</v>
      </c>
      <c r="I121" s="14">
        <v>0</v>
      </c>
      <c r="J121" s="14">
        <v>372.2</v>
      </c>
      <c r="K121" s="14">
        <v>3772.6</v>
      </c>
    </row>
    <row r="122" spans="1:11" x14ac:dyDescent="0.2">
      <c r="A122" s="2" t="s">
        <v>302</v>
      </c>
      <c r="B122" s="1" t="s">
        <v>367</v>
      </c>
      <c r="C122" s="14">
        <v>4144.8</v>
      </c>
      <c r="D122" s="14">
        <v>4144.8</v>
      </c>
      <c r="E122" s="14">
        <v>0</v>
      </c>
      <c r="F122" s="14">
        <v>0</v>
      </c>
      <c r="G122" s="14">
        <v>372.2</v>
      </c>
      <c r="H122" s="14">
        <v>372.2</v>
      </c>
      <c r="I122" s="14">
        <v>0</v>
      </c>
      <c r="J122" s="14">
        <v>372.2</v>
      </c>
      <c r="K122" s="14">
        <v>3772.6</v>
      </c>
    </row>
    <row r="123" spans="1:11" s="7" customFormat="1" x14ac:dyDescent="0.2">
      <c r="A123" s="17" t="s">
        <v>35</v>
      </c>
      <c r="C123" s="7" t="s">
        <v>36</v>
      </c>
      <c r="D123" s="7" t="s">
        <v>36</v>
      </c>
      <c r="E123" s="7" t="s">
        <v>36</v>
      </c>
      <c r="F123" s="7" t="s">
        <v>36</v>
      </c>
      <c r="G123" s="7" t="s">
        <v>36</v>
      </c>
      <c r="H123" s="7" t="s">
        <v>36</v>
      </c>
      <c r="I123" s="7" t="s">
        <v>36</v>
      </c>
      <c r="J123" s="7" t="s">
        <v>36</v>
      </c>
      <c r="K123" s="7" t="s">
        <v>36</v>
      </c>
    </row>
    <row r="124" spans="1:11" x14ac:dyDescent="0.2">
      <c r="C124" s="19">
        <v>45334.2</v>
      </c>
      <c r="D124" s="19">
        <v>45334.2</v>
      </c>
      <c r="E124" s="19">
        <v>0</v>
      </c>
      <c r="F124" s="19">
        <v>0</v>
      </c>
      <c r="G124" s="19">
        <v>4476.43</v>
      </c>
      <c r="H124" s="19">
        <v>4476.43</v>
      </c>
      <c r="I124" s="20">
        <v>-0.03</v>
      </c>
      <c r="J124" s="19">
        <v>4476.3999999999996</v>
      </c>
      <c r="K124" s="19">
        <v>40857.800000000003</v>
      </c>
    </row>
    <row r="126" spans="1:11" x14ac:dyDescent="0.2">
      <c r="A126" s="12" t="s">
        <v>160</v>
      </c>
    </row>
    <row r="127" spans="1:11" x14ac:dyDescent="0.2">
      <c r="A127" s="2" t="s">
        <v>161</v>
      </c>
      <c r="B127" s="1" t="s">
        <v>162</v>
      </c>
      <c r="C127" s="14">
        <v>4144.5</v>
      </c>
      <c r="D127" s="14">
        <v>4144.5</v>
      </c>
      <c r="E127" s="14">
        <v>0</v>
      </c>
      <c r="F127" s="14">
        <v>0</v>
      </c>
      <c r="G127" s="14">
        <v>372.15</v>
      </c>
      <c r="H127" s="14">
        <v>372.15</v>
      </c>
      <c r="I127" s="14">
        <v>0.15</v>
      </c>
      <c r="J127" s="14">
        <v>372.3</v>
      </c>
      <c r="K127" s="14">
        <v>3772.2</v>
      </c>
    </row>
    <row r="128" spans="1:11" x14ac:dyDescent="0.2">
      <c r="A128" s="2" t="s">
        <v>163</v>
      </c>
      <c r="B128" s="1" t="s">
        <v>164</v>
      </c>
      <c r="C128" s="14">
        <v>2120.5500000000002</v>
      </c>
      <c r="D128" s="14">
        <v>2120.5500000000002</v>
      </c>
      <c r="E128" s="15">
        <v>-188.71</v>
      </c>
      <c r="F128" s="15">
        <v>-62.04</v>
      </c>
      <c r="G128" s="14">
        <v>126.68</v>
      </c>
      <c r="H128" s="14">
        <v>0</v>
      </c>
      <c r="I128" s="15">
        <v>-0.01</v>
      </c>
      <c r="J128" s="14">
        <v>-62.05</v>
      </c>
      <c r="K128" s="14">
        <v>2182.6</v>
      </c>
    </row>
    <row r="129" spans="1:11" x14ac:dyDescent="0.2">
      <c r="A129" s="2" t="s">
        <v>165</v>
      </c>
      <c r="B129" s="1" t="s">
        <v>166</v>
      </c>
      <c r="C129" s="14">
        <v>2120.5500000000002</v>
      </c>
      <c r="D129" s="14">
        <v>2120.5500000000002</v>
      </c>
      <c r="E129" s="15">
        <v>-188.71</v>
      </c>
      <c r="F129" s="15">
        <v>-62.04</v>
      </c>
      <c r="G129" s="14">
        <v>126.68</v>
      </c>
      <c r="H129" s="14">
        <v>0</v>
      </c>
      <c r="I129" s="15">
        <v>-0.01</v>
      </c>
      <c r="J129" s="14">
        <v>-62.05</v>
      </c>
      <c r="K129" s="14">
        <v>2182.6</v>
      </c>
    </row>
    <row r="130" spans="1:11" x14ac:dyDescent="0.2">
      <c r="A130" s="2" t="s">
        <v>167</v>
      </c>
      <c r="B130" s="1" t="s">
        <v>168</v>
      </c>
      <c r="C130" s="14">
        <v>2120.5500000000002</v>
      </c>
      <c r="D130" s="14">
        <v>2120.5500000000002</v>
      </c>
      <c r="E130" s="15">
        <v>-188.71</v>
      </c>
      <c r="F130" s="15">
        <v>-62.04</v>
      </c>
      <c r="G130" s="14">
        <v>126.68</v>
      </c>
      <c r="H130" s="14">
        <v>0</v>
      </c>
      <c r="I130" s="15">
        <v>-0.01</v>
      </c>
      <c r="J130" s="14">
        <v>-62.05</v>
      </c>
      <c r="K130" s="14">
        <v>2182.6</v>
      </c>
    </row>
    <row r="131" spans="1:11" s="7" customFormat="1" x14ac:dyDescent="0.2">
      <c r="A131" s="17" t="s">
        <v>35</v>
      </c>
      <c r="C131" s="7" t="s">
        <v>36</v>
      </c>
      <c r="D131" s="7" t="s">
        <v>36</v>
      </c>
      <c r="E131" s="7" t="s">
        <v>36</v>
      </c>
      <c r="F131" s="7" t="s">
        <v>36</v>
      </c>
      <c r="G131" s="7" t="s">
        <v>36</v>
      </c>
      <c r="H131" s="7" t="s">
        <v>36</v>
      </c>
      <c r="I131" s="7" t="s">
        <v>36</v>
      </c>
      <c r="J131" s="7" t="s">
        <v>36</v>
      </c>
      <c r="K131" s="7" t="s">
        <v>36</v>
      </c>
    </row>
    <row r="132" spans="1:11" x14ac:dyDescent="0.2">
      <c r="C132" s="19">
        <v>10506.15</v>
      </c>
      <c r="D132" s="19">
        <v>10506.15</v>
      </c>
      <c r="E132" s="20">
        <v>-566.13</v>
      </c>
      <c r="F132" s="20">
        <v>-186.12</v>
      </c>
      <c r="G132" s="19">
        <v>752.19</v>
      </c>
      <c r="H132" s="19">
        <v>372.15</v>
      </c>
      <c r="I132" s="19">
        <v>0.12</v>
      </c>
      <c r="J132" s="19">
        <v>186.15</v>
      </c>
      <c r="K132" s="19">
        <v>10320</v>
      </c>
    </row>
    <row r="134" spans="1:11" x14ac:dyDescent="0.2">
      <c r="A134" s="12" t="s">
        <v>169</v>
      </c>
    </row>
    <row r="135" spans="1:11" x14ac:dyDescent="0.2">
      <c r="A135" s="2" t="s">
        <v>170</v>
      </c>
      <c r="B135" s="1" t="s">
        <v>171</v>
      </c>
      <c r="C135" s="14">
        <v>1929.15</v>
      </c>
      <c r="D135" s="14">
        <v>1929.15</v>
      </c>
      <c r="E135" s="15">
        <v>-188.71</v>
      </c>
      <c r="F135" s="15">
        <v>-76.22</v>
      </c>
      <c r="G135" s="14">
        <v>112.5</v>
      </c>
      <c r="H135" s="14">
        <v>0</v>
      </c>
      <c r="I135" s="15">
        <v>-0.03</v>
      </c>
      <c r="J135" s="14">
        <v>-76.25</v>
      </c>
      <c r="K135" s="14">
        <v>2005.4</v>
      </c>
    </row>
    <row r="136" spans="1:11" x14ac:dyDescent="0.2">
      <c r="A136" s="2" t="s">
        <v>172</v>
      </c>
      <c r="B136" s="1" t="s">
        <v>173</v>
      </c>
      <c r="C136" s="14">
        <v>316.35000000000002</v>
      </c>
      <c r="D136" s="14">
        <v>316.35000000000002</v>
      </c>
      <c r="E136" s="15">
        <v>-200.83</v>
      </c>
      <c r="F136" s="15">
        <v>-191.55</v>
      </c>
      <c r="G136" s="14">
        <v>9.2799999999999994</v>
      </c>
      <c r="H136" s="14">
        <v>0</v>
      </c>
      <c r="I136" s="15">
        <v>-0.1</v>
      </c>
      <c r="J136" s="14">
        <v>-191.65</v>
      </c>
      <c r="K136" s="14">
        <v>508</v>
      </c>
    </row>
    <row r="137" spans="1:11" x14ac:dyDescent="0.2">
      <c r="A137" s="2" t="s">
        <v>174</v>
      </c>
      <c r="B137" s="1" t="s">
        <v>175</v>
      </c>
      <c r="C137" s="14">
        <v>2829.6</v>
      </c>
      <c r="D137" s="14">
        <v>2829.6</v>
      </c>
      <c r="E137" s="15">
        <v>-145.38</v>
      </c>
      <c r="F137" s="14">
        <v>0</v>
      </c>
      <c r="G137" s="14">
        <v>203.82</v>
      </c>
      <c r="H137" s="14">
        <v>58.44</v>
      </c>
      <c r="I137" s="14">
        <v>0.16</v>
      </c>
      <c r="J137" s="14">
        <v>58.6</v>
      </c>
      <c r="K137" s="14">
        <v>2771</v>
      </c>
    </row>
    <row r="138" spans="1:11" x14ac:dyDescent="0.2">
      <c r="A138" s="2" t="s">
        <v>176</v>
      </c>
      <c r="B138" s="1" t="s">
        <v>177</v>
      </c>
      <c r="C138" s="14">
        <v>2509.5</v>
      </c>
      <c r="D138" s="14">
        <v>2509.5</v>
      </c>
      <c r="E138" s="15">
        <v>-160.30000000000001</v>
      </c>
      <c r="F138" s="14">
        <v>0</v>
      </c>
      <c r="G138" s="14">
        <v>168.99</v>
      </c>
      <c r="H138" s="14">
        <v>8.6999999999999993</v>
      </c>
      <c r="I138" s="14">
        <v>0</v>
      </c>
      <c r="J138" s="14">
        <v>8.6999999999999993</v>
      </c>
      <c r="K138" s="14">
        <v>2500.8000000000002</v>
      </c>
    </row>
    <row r="139" spans="1:11" x14ac:dyDescent="0.2">
      <c r="A139" s="2" t="s">
        <v>178</v>
      </c>
      <c r="B139" s="1" t="s">
        <v>179</v>
      </c>
      <c r="C139" s="14">
        <v>2509.5</v>
      </c>
      <c r="D139" s="14">
        <v>2509.5</v>
      </c>
      <c r="E139" s="15">
        <v>-160.30000000000001</v>
      </c>
      <c r="F139" s="14">
        <v>0</v>
      </c>
      <c r="G139" s="14">
        <v>168.99</v>
      </c>
      <c r="H139" s="14">
        <v>8.6999999999999993</v>
      </c>
      <c r="I139" s="14">
        <v>0</v>
      </c>
      <c r="J139" s="14">
        <v>8.6999999999999993</v>
      </c>
      <c r="K139" s="14">
        <v>2500.8000000000002</v>
      </c>
    </row>
    <row r="140" spans="1:11" x14ac:dyDescent="0.2">
      <c r="A140" s="2" t="s">
        <v>180</v>
      </c>
      <c r="B140" s="1" t="s">
        <v>181</v>
      </c>
      <c r="C140" s="14">
        <v>2910.9</v>
      </c>
      <c r="D140" s="14">
        <v>2910.9</v>
      </c>
      <c r="E140" s="15">
        <v>-145.38</v>
      </c>
      <c r="F140" s="14">
        <v>0</v>
      </c>
      <c r="G140" s="14">
        <v>212.67</v>
      </c>
      <c r="H140" s="14">
        <v>67.290000000000006</v>
      </c>
      <c r="I140" s="14">
        <v>0.01</v>
      </c>
      <c r="J140" s="14">
        <v>67.3</v>
      </c>
      <c r="K140" s="14">
        <v>2843.6</v>
      </c>
    </row>
    <row r="141" spans="1:11" x14ac:dyDescent="0.2">
      <c r="A141" s="2" t="s">
        <v>182</v>
      </c>
      <c r="B141" s="1" t="s">
        <v>183</v>
      </c>
      <c r="C141" s="14">
        <v>2151</v>
      </c>
      <c r="D141" s="14">
        <v>2151</v>
      </c>
      <c r="E141" s="15">
        <v>-188.71</v>
      </c>
      <c r="F141" s="15">
        <v>-58.72</v>
      </c>
      <c r="G141" s="14">
        <v>129.99</v>
      </c>
      <c r="H141" s="14">
        <v>0</v>
      </c>
      <c r="I141" s="15">
        <v>-0.08</v>
      </c>
      <c r="J141" s="14">
        <v>-58.8</v>
      </c>
      <c r="K141" s="14">
        <v>2209.8000000000002</v>
      </c>
    </row>
    <row r="142" spans="1:11" x14ac:dyDescent="0.2">
      <c r="A142" s="2" t="s">
        <v>184</v>
      </c>
      <c r="B142" s="1" t="s">
        <v>185</v>
      </c>
      <c r="C142" s="14">
        <v>2814.3</v>
      </c>
      <c r="D142" s="14">
        <v>2814.3</v>
      </c>
      <c r="E142" s="15">
        <v>-145.38</v>
      </c>
      <c r="F142" s="14">
        <v>0</v>
      </c>
      <c r="G142" s="14">
        <v>202.16</v>
      </c>
      <c r="H142" s="14">
        <v>56.78</v>
      </c>
      <c r="I142" s="15">
        <v>-0.08</v>
      </c>
      <c r="J142" s="14">
        <v>56.7</v>
      </c>
      <c r="K142" s="14">
        <v>2757.6</v>
      </c>
    </row>
    <row r="143" spans="1:11" x14ac:dyDescent="0.2">
      <c r="A143" s="2" t="s">
        <v>186</v>
      </c>
      <c r="B143" s="1" t="s">
        <v>187</v>
      </c>
      <c r="C143" s="14">
        <v>2829.6</v>
      </c>
      <c r="D143" s="14">
        <v>2829.6</v>
      </c>
      <c r="E143" s="15">
        <v>-145.38</v>
      </c>
      <c r="F143" s="14">
        <v>0</v>
      </c>
      <c r="G143" s="14">
        <v>203.82</v>
      </c>
      <c r="H143" s="14">
        <v>58.44</v>
      </c>
      <c r="I143" s="14">
        <v>0.16</v>
      </c>
      <c r="J143" s="14">
        <v>58.6</v>
      </c>
      <c r="K143" s="14">
        <v>2771</v>
      </c>
    </row>
    <row r="144" spans="1:11" x14ac:dyDescent="0.2">
      <c r="A144" s="2" t="s">
        <v>188</v>
      </c>
      <c r="B144" s="1" t="s">
        <v>189</v>
      </c>
      <c r="C144" s="14">
        <v>1923.45</v>
      </c>
      <c r="D144" s="14">
        <v>1923.45</v>
      </c>
      <c r="E144" s="15">
        <v>-188.71</v>
      </c>
      <c r="F144" s="15">
        <v>-76.58</v>
      </c>
      <c r="G144" s="14">
        <v>112.13</v>
      </c>
      <c r="H144" s="14">
        <v>0</v>
      </c>
      <c r="I144" s="14">
        <v>0.03</v>
      </c>
      <c r="J144" s="14">
        <v>-76.55</v>
      </c>
      <c r="K144" s="14">
        <v>2000</v>
      </c>
    </row>
    <row r="145" spans="1:11" x14ac:dyDescent="0.2">
      <c r="A145" s="2" t="s">
        <v>190</v>
      </c>
      <c r="B145" s="1" t="s">
        <v>191</v>
      </c>
      <c r="C145" s="14">
        <v>3000</v>
      </c>
      <c r="D145" s="14">
        <v>3000</v>
      </c>
      <c r="E145" s="15">
        <v>-145.38</v>
      </c>
      <c r="F145" s="14">
        <v>0</v>
      </c>
      <c r="G145" s="14">
        <v>222.36</v>
      </c>
      <c r="H145" s="14">
        <v>76.98</v>
      </c>
      <c r="I145" s="14">
        <v>0.02</v>
      </c>
      <c r="J145" s="14">
        <v>77</v>
      </c>
      <c r="K145" s="14">
        <v>2923</v>
      </c>
    </row>
    <row r="146" spans="1:11" x14ac:dyDescent="0.2">
      <c r="A146" s="2" t="s">
        <v>192</v>
      </c>
      <c r="B146" s="1" t="s">
        <v>193</v>
      </c>
      <c r="C146" s="14">
        <v>2151</v>
      </c>
      <c r="D146" s="14">
        <v>2151</v>
      </c>
      <c r="E146" s="15">
        <v>-188.71</v>
      </c>
      <c r="F146" s="15">
        <v>-58.72</v>
      </c>
      <c r="G146" s="14">
        <v>129.99</v>
      </c>
      <c r="H146" s="14">
        <v>0</v>
      </c>
      <c r="I146" s="15">
        <v>-0.08</v>
      </c>
      <c r="J146" s="14">
        <v>-58.8</v>
      </c>
      <c r="K146" s="14">
        <v>2209.8000000000002</v>
      </c>
    </row>
    <row r="147" spans="1:11" x14ac:dyDescent="0.2">
      <c r="A147" s="2" t="s">
        <v>194</v>
      </c>
      <c r="B147" s="1" t="s">
        <v>195</v>
      </c>
      <c r="C147" s="14">
        <v>2365.9499999999998</v>
      </c>
      <c r="D147" s="14">
        <v>2365.9499999999998</v>
      </c>
      <c r="E147" s="15">
        <v>-160.30000000000001</v>
      </c>
      <c r="F147" s="15">
        <v>-6.92</v>
      </c>
      <c r="G147" s="14">
        <v>153.38</v>
      </c>
      <c r="H147" s="14">
        <v>0</v>
      </c>
      <c r="I147" s="15">
        <v>-0.13</v>
      </c>
      <c r="J147" s="14">
        <v>-7.05</v>
      </c>
      <c r="K147" s="14">
        <v>2373</v>
      </c>
    </row>
    <row r="148" spans="1:11" x14ac:dyDescent="0.2">
      <c r="A148" s="2" t="s">
        <v>196</v>
      </c>
      <c r="B148" s="1" t="s">
        <v>197</v>
      </c>
      <c r="C148" s="14">
        <v>2509.5</v>
      </c>
      <c r="D148" s="14">
        <v>2509.5</v>
      </c>
      <c r="E148" s="15">
        <v>-160.30000000000001</v>
      </c>
      <c r="F148" s="14">
        <v>0</v>
      </c>
      <c r="G148" s="14">
        <v>168.99</v>
      </c>
      <c r="H148" s="14">
        <v>8.6999999999999993</v>
      </c>
      <c r="I148" s="14">
        <v>0</v>
      </c>
      <c r="J148" s="14">
        <v>8.6999999999999993</v>
      </c>
      <c r="K148" s="14">
        <v>2500.8000000000002</v>
      </c>
    </row>
    <row r="149" spans="1:11" x14ac:dyDescent="0.2">
      <c r="A149" s="2" t="s">
        <v>198</v>
      </c>
      <c r="B149" s="1" t="s">
        <v>199</v>
      </c>
      <c r="C149" s="14">
        <v>3431.85</v>
      </c>
      <c r="D149" s="14">
        <v>3431.85</v>
      </c>
      <c r="E149" s="15">
        <v>-125.1</v>
      </c>
      <c r="F149" s="14">
        <v>0</v>
      </c>
      <c r="G149" s="14">
        <v>269.35000000000002</v>
      </c>
      <c r="H149" s="14">
        <v>144.24</v>
      </c>
      <c r="I149" s="14">
        <v>0.01</v>
      </c>
      <c r="J149" s="14">
        <v>144.25</v>
      </c>
      <c r="K149" s="14">
        <v>3287.6</v>
      </c>
    </row>
    <row r="150" spans="1:11" x14ac:dyDescent="0.2">
      <c r="A150" s="2" t="s">
        <v>200</v>
      </c>
      <c r="B150" s="1" t="s">
        <v>201</v>
      </c>
      <c r="C150" s="14">
        <v>1376.4</v>
      </c>
      <c r="D150" s="14">
        <v>1376.4</v>
      </c>
      <c r="E150" s="15">
        <v>-200.63</v>
      </c>
      <c r="F150" s="15">
        <v>-123.51</v>
      </c>
      <c r="G150" s="14">
        <v>77.12</v>
      </c>
      <c r="H150" s="14">
        <v>0</v>
      </c>
      <c r="I150" s="14">
        <v>0.11</v>
      </c>
      <c r="J150" s="14">
        <v>-123.4</v>
      </c>
      <c r="K150" s="14">
        <v>1499.8</v>
      </c>
    </row>
    <row r="151" spans="1:11" x14ac:dyDescent="0.2">
      <c r="A151" s="2" t="s">
        <v>202</v>
      </c>
      <c r="B151" s="1" t="s">
        <v>203</v>
      </c>
      <c r="C151" s="14">
        <v>2238.3000000000002</v>
      </c>
      <c r="D151" s="14">
        <v>2238.3000000000002</v>
      </c>
      <c r="E151" s="15">
        <v>-174.78</v>
      </c>
      <c r="F151" s="15">
        <v>-35.299999999999997</v>
      </c>
      <c r="G151" s="14">
        <v>139.49</v>
      </c>
      <c r="H151" s="14">
        <v>0</v>
      </c>
      <c r="I151" s="14">
        <v>0</v>
      </c>
      <c r="J151" s="14">
        <v>-35.299999999999997</v>
      </c>
      <c r="K151" s="14">
        <v>2273.6</v>
      </c>
    </row>
    <row r="152" spans="1:11" x14ac:dyDescent="0.2">
      <c r="A152" s="2" t="s">
        <v>204</v>
      </c>
      <c r="B152" s="1" t="s">
        <v>205</v>
      </c>
      <c r="C152" s="14">
        <v>2366.1</v>
      </c>
      <c r="D152" s="14">
        <v>2366.1</v>
      </c>
      <c r="E152" s="15">
        <v>-160.30000000000001</v>
      </c>
      <c r="F152" s="15">
        <v>-6.91</v>
      </c>
      <c r="G152" s="14">
        <v>153.38999999999999</v>
      </c>
      <c r="H152" s="14">
        <v>0</v>
      </c>
      <c r="I152" s="14">
        <v>0.01</v>
      </c>
      <c r="J152" s="14">
        <v>-6.9</v>
      </c>
      <c r="K152" s="14">
        <v>2373</v>
      </c>
    </row>
    <row r="153" spans="1:11" x14ac:dyDescent="0.2">
      <c r="A153" s="2" t="s">
        <v>206</v>
      </c>
      <c r="B153" s="1" t="s">
        <v>207</v>
      </c>
      <c r="C153" s="14">
        <v>3000</v>
      </c>
      <c r="D153" s="14">
        <v>3000</v>
      </c>
      <c r="E153" s="15">
        <v>-145.38</v>
      </c>
      <c r="F153" s="14">
        <v>0</v>
      </c>
      <c r="G153" s="14">
        <v>222.36</v>
      </c>
      <c r="H153" s="14">
        <v>76.98</v>
      </c>
      <c r="I153" s="14">
        <v>0.02</v>
      </c>
      <c r="J153" s="14">
        <v>77</v>
      </c>
      <c r="K153" s="14">
        <v>2923</v>
      </c>
    </row>
    <row r="154" spans="1:11" x14ac:dyDescent="0.2">
      <c r="A154" s="2" t="s">
        <v>208</v>
      </c>
      <c r="B154" s="1" t="s">
        <v>209</v>
      </c>
      <c r="C154" s="14">
        <v>2508.6</v>
      </c>
      <c r="D154" s="14">
        <v>2508.6</v>
      </c>
      <c r="E154" s="15">
        <v>-160.30000000000001</v>
      </c>
      <c r="F154" s="14">
        <v>0</v>
      </c>
      <c r="G154" s="14">
        <v>168.9</v>
      </c>
      <c r="H154" s="14">
        <v>8.6</v>
      </c>
      <c r="I154" s="14">
        <v>0</v>
      </c>
      <c r="J154" s="14">
        <v>8.6</v>
      </c>
      <c r="K154" s="14">
        <v>2500</v>
      </c>
    </row>
    <row r="155" spans="1:11" x14ac:dyDescent="0.2">
      <c r="A155" s="2" t="s">
        <v>210</v>
      </c>
      <c r="B155" s="1" t="s">
        <v>211</v>
      </c>
      <c r="C155" s="14">
        <v>2211</v>
      </c>
      <c r="D155" s="14">
        <v>2211</v>
      </c>
      <c r="E155" s="15">
        <v>-174.78</v>
      </c>
      <c r="F155" s="15">
        <v>-38.270000000000003</v>
      </c>
      <c r="G155" s="14">
        <v>136.52000000000001</v>
      </c>
      <c r="H155" s="14">
        <v>0</v>
      </c>
      <c r="I155" s="15">
        <v>-0.13</v>
      </c>
      <c r="J155" s="14">
        <v>-38.4</v>
      </c>
      <c r="K155" s="14">
        <v>2249.4</v>
      </c>
    </row>
    <row r="156" spans="1:11" x14ac:dyDescent="0.2">
      <c r="A156" s="2" t="s">
        <v>212</v>
      </c>
      <c r="B156" s="1" t="s">
        <v>213</v>
      </c>
      <c r="C156" s="14">
        <v>3501</v>
      </c>
      <c r="D156" s="14">
        <v>3501</v>
      </c>
      <c r="E156" s="15">
        <v>-125.1</v>
      </c>
      <c r="F156" s="14">
        <v>0</v>
      </c>
      <c r="G156" s="14">
        <v>276.87</v>
      </c>
      <c r="H156" s="14">
        <v>151.77000000000001</v>
      </c>
      <c r="I156" s="14">
        <v>0.03</v>
      </c>
      <c r="J156" s="14">
        <v>151.80000000000001</v>
      </c>
      <c r="K156" s="14">
        <v>3349.2</v>
      </c>
    </row>
    <row r="157" spans="1:11" s="7" customFormat="1" x14ac:dyDescent="0.2">
      <c r="A157" s="17" t="s">
        <v>35</v>
      </c>
      <c r="C157" s="7" t="s">
        <v>36</v>
      </c>
      <c r="D157" s="7" t="s">
        <v>36</v>
      </c>
      <c r="E157" s="7" t="s">
        <v>36</v>
      </c>
      <c r="F157" s="7" t="s">
        <v>36</v>
      </c>
      <c r="G157" s="7" t="s">
        <v>36</v>
      </c>
      <c r="H157" s="7" t="s">
        <v>36</v>
      </c>
      <c r="I157" s="7" t="s">
        <v>36</v>
      </c>
      <c r="J157" s="7" t="s">
        <v>36</v>
      </c>
      <c r="K157" s="7" t="s">
        <v>36</v>
      </c>
    </row>
    <row r="158" spans="1:11" x14ac:dyDescent="0.2">
      <c r="C158" s="19">
        <v>53383.05</v>
      </c>
      <c r="D158" s="19">
        <v>53383.05</v>
      </c>
      <c r="E158" s="20">
        <v>-3590.14</v>
      </c>
      <c r="F158" s="20">
        <v>-672.7</v>
      </c>
      <c r="G158" s="19">
        <v>3643.07</v>
      </c>
      <c r="H158" s="19">
        <v>725.62</v>
      </c>
      <c r="I158" s="20">
        <v>-7.0000000000000007E-2</v>
      </c>
      <c r="J158" s="19">
        <v>52.85</v>
      </c>
      <c r="K158" s="19">
        <v>53330.2</v>
      </c>
    </row>
    <row r="160" spans="1:11" x14ac:dyDescent="0.2">
      <c r="A160" s="12" t="s">
        <v>214</v>
      </c>
    </row>
    <row r="161" spans="1:11" x14ac:dyDescent="0.2">
      <c r="A161" s="2" t="s">
        <v>215</v>
      </c>
      <c r="B161" s="1" t="s">
        <v>216</v>
      </c>
      <c r="C161" s="14">
        <v>1929.45</v>
      </c>
      <c r="D161" s="14">
        <v>1929.45</v>
      </c>
      <c r="E161" s="15">
        <v>-188.71</v>
      </c>
      <c r="F161" s="15">
        <v>-76.2</v>
      </c>
      <c r="G161" s="14">
        <v>112.52</v>
      </c>
      <c r="H161" s="14">
        <v>0</v>
      </c>
      <c r="I161" s="14">
        <v>0.05</v>
      </c>
      <c r="J161" s="14">
        <v>-76.150000000000006</v>
      </c>
      <c r="K161" s="14">
        <v>2005.6</v>
      </c>
    </row>
    <row r="162" spans="1:11" x14ac:dyDescent="0.2">
      <c r="A162" s="2" t="s">
        <v>217</v>
      </c>
      <c r="B162" s="1" t="s">
        <v>218</v>
      </c>
      <c r="C162" s="14">
        <v>2505</v>
      </c>
      <c r="D162" s="14">
        <v>2505</v>
      </c>
      <c r="E162" s="15">
        <v>-160.30000000000001</v>
      </c>
      <c r="F162" s="14">
        <v>0</v>
      </c>
      <c r="G162" s="14">
        <v>168.5</v>
      </c>
      <c r="H162" s="14">
        <v>8.2100000000000009</v>
      </c>
      <c r="I162" s="15">
        <v>-0.01</v>
      </c>
      <c r="J162" s="14">
        <v>8.1999999999999993</v>
      </c>
      <c r="K162" s="14">
        <v>2496.8000000000002</v>
      </c>
    </row>
    <row r="163" spans="1:11" x14ac:dyDescent="0.2">
      <c r="A163" s="2" t="s">
        <v>219</v>
      </c>
      <c r="B163" s="1" t="s">
        <v>220</v>
      </c>
      <c r="C163" s="14">
        <v>1795.95</v>
      </c>
      <c r="D163" s="14">
        <v>1795.95</v>
      </c>
      <c r="E163" s="15">
        <v>-188.71</v>
      </c>
      <c r="F163" s="15">
        <v>-84.74</v>
      </c>
      <c r="G163" s="14">
        <v>103.97</v>
      </c>
      <c r="H163" s="14">
        <v>0</v>
      </c>
      <c r="I163" s="15">
        <v>-0.11</v>
      </c>
      <c r="J163" s="14">
        <v>-84.85</v>
      </c>
      <c r="K163" s="14">
        <v>1880.8</v>
      </c>
    </row>
    <row r="164" spans="1:11" x14ac:dyDescent="0.2">
      <c r="A164" s="2" t="s">
        <v>221</v>
      </c>
      <c r="B164" s="1" t="s">
        <v>222</v>
      </c>
      <c r="C164" s="14">
        <v>1441.5</v>
      </c>
      <c r="D164" s="14">
        <v>1441.5</v>
      </c>
      <c r="E164" s="15">
        <v>-200.63</v>
      </c>
      <c r="F164" s="15">
        <v>-119.35</v>
      </c>
      <c r="G164" s="14">
        <v>81.290000000000006</v>
      </c>
      <c r="H164" s="14">
        <v>0</v>
      </c>
      <c r="I164" s="14">
        <v>0.05</v>
      </c>
      <c r="J164" s="14">
        <v>-119.3</v>
      </c>
      <c r="K164" s="14">
        <v>1560.8</v>
      </c>
    </row>
    <row r="165" spans="1:11" x14ac:dyDescent="0.2">
      <c r="A165" s="2" t="s">
        <v>223</v>
      </c>
      <c r="B165" s="1" t="s">
        <v>224</v>
      </c>
      <c r="C165" s="14">
        <v>689.4</v>
      </c>
      <c r="D165" s="14">
        <v>689.4</v>
      </c>
      <c r="E165" s="15">
        <v>-200.83</v>
      </c>
      <c r="F165" s="15">
        <v>-167.68</v>
      </c>
      <c r="G165" s="14">
        <v>33.15</v>
      </c>
      <c r="H165" s="14">
        <v>0</v>
      </c>
      <c r="I165" s="14">
        <v>0.08</v>
      </c>
      <c r="J165" s="14">
        <v>-167.6</v>
      </c>
      <c r="K165" s="14">
        <v>857</v>
      </c>
    </row>
    <row r="166" spans="1:11" x14ac:dyDescent="0.2">
      <c r="A166" s="2" t="s">
        <v>225</v>
      </c>
      <c r="B166" s="1" t="s">
        <v>226</v>
      </c>
      <c r="C166" s="14">
        <v>2218.9499999999998</v>
      </c>
      <c r="D166" s="14">
        <v>2218.9499999999998</v>
      </c>
      <c r="E166" s="15">
        <v>-174.78</v>
      </c>
      <c r="F166" s="15">
        <v>-37.4</v>
      </c>
      <c r="G166" s="14">
        <v>137.38</v>
      </c>
      <c r="H166" s="14">
        <v>0</v>
      </c>
      <c r="I166" s="15">
        <v>-0.05</v>
      </c>
      <c r="J166" s="14">
        <v>-37.450000000000003</v>
      </c>
      <c r="K166" s="14">
        <v>2256.4</v>
      </c>
    </row>
    <row r="167" spans="1:11" x14ac:dyDescent="0.2">
      <c r="A167" s="2" t="s">
        <v>227</v>
      </c>
      <c r="B167" s="1" t="s">
        <v>228</v>
      </c>
      <c r="C167" s="14">
        <v>2400</v>
      </c>
      <c r="D167" s="14">
        <v>2400</v>
      </c>
      <c r="E167" s="15">
        <v>-160.30000000000001</v>
      </c>
      <c r="F167" s="15">
        <v>-3.22</v>
      </c>
      <c r="G167" s="14">
        <v>157.08000000000001</v>
      </c>
      <c r="H167" s="14">
        <v>0</v>
      </c>
      <c r="I167" s="14">
        <v>0.02</v>
      </c>
      <c r="J167" s="14">
        <v>-3.2</v>
      </c>
      <c r="K167" s="14">
        <v>2403.1999999999998</v>
      </c>
    </row>
    <row r="168" spans="1:11" x14ac:dyDescent="0.2">
      <c r="A168" s="2" t="s">
        <v>229</v>
      </c>
      <c r="B168" s="1" t="s">
        <v>230</v>
      </c>
      <c r="C168" s="14">
        <v>768.45</v>
      </c>
      <c r="D168" s="14">
        <v>768.45</v>
      </c>
      <c r="E168" s="15">
        <v>-200.83</v>
      </c>
      <c r="F168" s="15">
        <v>-162.62</v>
      </c>
      <c r="G168" s="14">
        <v>38.21</v>
      </c>
      <c r="H168" s="14">
        <v>0</v>
      </c>
      <c r="I168" s="15">
        <v>-0.13</v>
      </c>
      <c r="J168" s="14">
        <v>-162.75</v>
      </c>
      <c r="K168" s="14">
        <v>931.2</v>
      </c>
    </row>
    <row r="169" spans="1:11" x14ac:dyDescent="0.2">
      <c r="A169" s="2" t="s">
        <v>231</v>
      </c>
      <c r="B169" s="1" t="s">
        <v>232</v>
      </c>
      <c r="C169" s="14">
        <v>1795.95</v>
      </c>
      <c r="D169" s="14">
        <v>1795.95</v>
      </c>
      <c r="E169" s="15">
        <v>-188.71</v>
      </c>
      <c r="F169" s="15">
        <v>-84.74</v>
      </c>
      <c r="G169" s="14">
        <v>103.97</v>
      </c>
      <c r="H169" s="14">
        <v>0</v>
      </c>
      <c r="I169" s="15">
        <v>-0.11</v>
      </c>
      <c r="J169" s="14">
        <v>-84.85</v>
      </c>
      <c r="K169" s="14">
        <v>1880.8</v>
      </c>
    </row>
    <row r="170" spans="1:11" x14ac:dyDescent="0.2">
      <c r="A170" s="2" t="s">
        <v>233</v>
      </c>
      <c r="B170" s="1" t="s">
        <v>234</v>
      </c>
      <c r="C170" s="14">
        <v>110.25</v>
      </c>
      <c r="D170" s="14">
        <v>110.25</v>
      </c>
      <c r="E170" s="15">
        <v>-200.83</v>
      </c>
      <c r="F170" s="15">
        <v>-198.72</v>
      </c>
      <c r="G170" s="14">
        <v>2.12</v>
      </c>
      <c r="H170" s="14">
        <v>0</v>
      </c>
      <c r="I170" s="15">
        <v>-0.03</v>
      </c>
      <c r="J170" s="14">
        <v>-198.75</v>
      </c>
      <c r="K170" s="14">
        <v>309</v>
      </c>
    </row>
    <row r="171" spans="1:11" x14ac:dyDescent="0.2">
      <c r="A171" s="2" t="s">
        <v>235</v>
      </c>
      <c r="B171" s="1" t="s">
        <v>236</v>
      </c>
      <c r="C171" s="14">
        <v>2509.5</v>
      </c>
      <c r="D171" s="14">
        <v>2509.5</v>
      </c>
      <c r="E171" s="15">
        <v>-160.30000000000001</v>
      </c>
      <c r="F171" s="14">
        <v>0</v>
      </c>
      <c r="G171" s="14">
        <v>168.99</v>
      </c>
      <c r="H171" s="14">
        <v>8.6999999999999993</v>
      </c>
      <c r="I171" s="14">
        <v>0</v>
      </c>
      <c r="J171" s="14">
        <v>8.6999999999999993</v>
      </c>
      <c r="K171" s="14">
        <v>2500.8000000000002</v>
      </c>
    </row>
    <row r="172" spans="1:11" x14ac:dyDescent="0.2">
      <c r="A172" s="2" t="s">
        <v>237</v>
      </c>
      <c r="B172" s="1" t="s">
        <v>238</v>
      </c>
      <c r="C172" s="14">
        <v>1795.95</v>
      </c>
      <c r="D172" s="14">
        <v>1795.95</v>
      </c>
      <c r="E172" s="15">
        <v>-188.71</v>
      </c>
      <c r="F172" s="15">
        <v>-84.74</v>
      </c>
      <c r="G172" s="14">
        <v>103.97</v>
      </c>
      <c r="H172" s="14">
        <v>0</v>
      </c>
      <c r="I172" s="15">
        <v>-0.11</v>
      </c>
      <c r="J172" s="14">
        <v>-84.85</v>
      </c>
      <c r="K172" s="14">
        <v>1880.8</v>
      </c>
    </row>
    <row r="173" spans="1:11" x14ac:dyDescent="0.2">
      <c r="A173" s="2" t="s">
        <v>239</v>
      </c>
      <c r="B173" s="1" t="s">
        <v>240</v>
      </c>
      <c r="C173" s="14">
        <v>2509.5</v>
      </c>
      <c r="D173" s="14">
        <v>2509.5</v>
      </c>
      <c r="E173" s="15">
        <v>-160.30000000000001</v>
      </c>
      <c r="F173" s="14">
        <v>0</v>
      </c>
      <c r="G173" s="14">
        <v>168.99</v>
      </c>
      <c r="H173" s="14">
        <v>8.6999999999999993</v>
      </c>
      <c r="I173" s="14">
        <v>0</v>
      </c>
      <c r="J173" s="14">
        <v>8.6999999999999993</v>
      </c>
      <c r="K173" s="14">
        <v>2500.8000000000002</v>
      </c>
    </row>
    <row r="174" spans="1:11" x14ac:dyDescent="0.2">
      <c r="A174" s="2" t="s">
        <v>241</v>
      </c>
      <c r="B174" s="1" t="s">
        <v>242</v>
      </c>
      <c r="C174" s="14">
        <v>768.45</v>
      </c>
      <c r="D174" s="14">
        <v>768.45</v>
      </c>
      <c r="E174" s="15">
        <v>-200.83</v>
      </c>
      <c r="F174" s="15">
        <v>-162.62</v>
      </c>
      <c r="G174" s="14">
        <v>38.21</v>
      </c>
      <c r="H174" s="14">
        <v>0</v>
      </c>
      <c r="I174" s="15">
        <v>-0.13</v>
      </c>
      <c r="J174" s="14">
        <v>-162.75</v>
      </c>
      <c r="K174" s="14">
        <v>931.2</v>
      </c>
    </row>
    <row r="175" spans="1:11" x14ac:dyDescent="0.2">
      <c r="A175" s="2" t="s">
        <v>243</v>
      </c>
      <c r="B175" s="1" t="s">
        <v>244</v>
      </c>
      <c r="C175" s="14">
        <v>8524.5</v>
      </c>
      <c r="D175" s="14">
        <v>8524.5</v>
      </c>
      <c r="E175" s="14">
        <v>0</v>
      </c>
      <c r="F175" s="14">
        <v>0</v>
      </c>
      <c r="G175" s="14">
        <v>1273.57</v>
      </c>
      <c r="H175" s="14">
        <v>1273.57</v>
      </c>
      <c r="I175" s="14">
        <v>0.13</v>
      </c>
      <c r="J175" s="14">
        <v>1273.7</v>
      </c>
      <c r="K175" s="14">
        <v>7250.8</v>
      </c>
    </row>
    <row r="176" spans="1:11" x14ac:dyDescent="0.2">
      <c r="A176" s="2" t="s">
        <v>245</v>
      </c>
      <c r="B176" s="1" t="s">
        <v>246</v>
      </c>
      <c r="C176" s="14">
        <v>1929.15</v>
      </c>
      <c r="D176" s="14">
        <v>1929.15</v>
      </c>
      <c r="E176" s="15">
        <v>-188.71</v>
      </c>
      <c r="F176" s="15">
        <v>-76.22</v>
      </c>
      <c r="G176" s="14">
        <v>112.5</v>
      </c>
      <c r="H176" s="14">
        <v>0</v>
      </c>
      <c r="I176" s="15">
        <v>-0.03</v>
      </c>
      <c r="J176" s="14">
        <v>-76.25</v>
      </c>
      <c r="K176" s="14">
        <v>2005.4</v>
      </c>
    </row>
    <row r="177" spans="1:11" x14ac:dyDescent="0.2">
      <c r="A177" s="2" t="s">
        <v>247</v>
      </c>
      <c r="B177" s="1" t="s">
        <v>248</v>
      </c>
      <c r="C177" s="14">
        <v>1923.45</v>
      </c>
      <c r="D177" s="14">
        <v>1923.45</v>
      </c>
      <c r="E177" s="15">
        <v>-188.71</v>
      </c>
      <c r="F177" s="15">
        <v>-76.58</v>
      </c>
      <c r="G177" s="14">
        <v>112.13</v>
      </c>
      <c r="H177" s="14">
        <v>0</v>
      </c>
      <c r="I177" s="14">
        <v>0.03</v>
      </c>
      <c r="J177" s="14">
        <v>-76.55</v>
      </c>
      <c r="K177" s="14">
        <v>2000</v>
      </c>
    </row>
    <row r="178" spans="1:11" x14ac:dyDescent="0.2">
      <c r="A178" s="2" t="s">
        <v>249</v>
      </c>
      <c r="B178" s="1" t="s">
        <v>250</v>
      </c>
      <c r="C178" s="14">
        <v>1376.55</v>
      </c>
      <c r="D178" s="14">
        <v>1376.55</v>
      </c>
      <c r="E178" s="15">
        <v>-200.63</v>
      </c>
      <c r="F178" s="15">
        <v>-123.5</v>
      </c>
      <c r="G178" s="14">
        <v>77.13</v>
      </c>
      <c r="H178" s="14">
        <v>0</v>
      </c>
      <c r="I178" s="14">
        <v>0.05</v>
      </c>
      <c r="J178" s="14">
        <v>-123.45</v>
      </c>
      <c r="K178" s="14">
        <v>1500</v>
      </c>
    </row>
    <row r="179" spans="1:11" s="7" customFormat="1" x14ac:dyDescent="0.2">
      <c r="A179" s="17" t="s">
        <v>35</v>
      </c>
      <c r="C179" s="7" t="s">
        <v>36</v>
      </c>
      <c r="D179" s="7" t="s">
        <v>36</v>
      </c>
      <c r="E179" s="7" t="s">
        <v>36</v>
      </c>
      <c r="F179" s="7" t="s">
        <v>36</v>
      </c>
      <c r="G179" s="7" t="s">
        <v>36</v>
      </c>
      <c r="H179" s="7" t="s">
        <v>36</v>
      </c>
      <c r="I179" s="7" t="s">
        <v>36</v>
      </c>
      <c r="J179" s="7" t="s">
        <v>36</v>
      </c>
      <c r="K179" s="7" t="s">
        <v>36</v>
      </c>
    </row>
    <row r="180" spans="1:11" x14ac:dyDescent="0.2">
      <c r="C180" s="19">
        <v>36991.949999999997</v>
      </c>
      <c r="D180" s="19">
        <v>36991.949999999997</v>
      </c>
      <c r="E180" s="20">
        <v>-3152.82</v>
      </c>
      <c r="F180" s="20">
        <v>-1458.33</v>
      </c>
      <c r="G180" s="19">
        <v>2993.68</v>
      </c>
      <c r="H180" s="19">
        <v>1299.18</v>
      </c>
      <c r="I180" s="20">
        <v>-0.3</v>
      </c>
      <c r="J180" s="19">
        <v>-159.44999999999999</v>
      </c>
      <c r="K180" s="19">
        <v>37151.4</v>
      </c>
    </row>
    <row r="182" spans="1:11" x14ac:dyDescent="0.2">
      <c r="A182" s="12" t="s">
        <v>251</v>
      </c>
    </row>
    <row r="183" spans="1:11" x14ac:dyDescent="0.2">
      <c r="A183" s="2" t="s">
        <v>252</v>
      </c>
      <c r="B183" s="1" t="s">
        <v>253</v>
      </c>
      <c r="C183" s="14">
        <v>2741.85</v>
      </c>
      <c r="D183" s="14">
        <v>2741.85</v>
      </c>
      <c r="E183" s="15">
        <v>-145.38</v>
      </c>
      <c r="F183" s="14">
        <v>0</v>
      </c>
      <c r="G183" s="14">
        <v>194.27</v>
      </c>
      <c r="H183" s="14">
        <v>48.9</v>
      </c>
      <c r="I183" s="15">
        <v>-0.05</v>
      </c>
      <c r="J183" s="14">
        <v>48.85</v>
      </c>
      <c r="K183" s="14">
        <v>2693</v>
      </c>
    </row>
    <row r="184" spans="1:11" x14ac:dyDescent="0.2">
      <c r="A184" s="2" t="s">
        <v>254</v>
      </c>
      <c r="B184" s="1" t="s">
        <v>255</v>
      </c>
      <c r="C184" s="14">
        <v>909</v>
      </c>
      <c r="D184" s="14">
        <v>909</v>
      </c>
      <c r="E184" s="15">
        <v>-200.74</v>
      </c>
      <c r="F184" s="15">
        <v>-153.53</v>
      </c>
      <c r="G184" s="14">
        <v>47.21</v>
      </c>
      <c r="H184" s="14">
        <v>0</v>
      </c>
      <c r="I184" s="14">
        <v>0.13</v>
      </c>
      <c r="J184" s="14">
        <v>-153.4</v>
      </c>
      <c r="K184" s="14">
        <v>1062.4000000000001</v>
      </c>
    </row>
    <row r="185" spans="1:11" x14ac:dyDescent="0.2">
      <c r="A185" s="2" t="s">
        <v>256</v>
      </c>
      <c r="B185" s="1" t="s">
        <v>257</v>
      </c>
      <c r="C185" s="14">
        <v>2519.1</v>
      </c>
      <c r="D185" s="14">
        <v>2519.1</v>
      </c>
      <c r="E185" s="15">
        <v>-160.30000000000001</v>
      </c>
      <c r="F185" s="14">
        <v>0</v>
      </c>
      <c r="G185" s="14">
        <v>170.04</v>
      </c>
      <c r="H185" s="14">
        <v>9.74</v>
      </c>
      <c r="I185" s="14">
        <v>0.16</v>
      </c>
      <c r="J185" s="14">
        <v>9.9</v>
      </c>
      <c r="K185" s="14">
        <v>2509.1999999999998</v>
      </c>
    </row>
    <row r="186" spans="1:11" x14ac:dyDescent="0.2">
      <c r="A186" s="2" t="s">
        <v>258</v>
      </c>
      <c r="B186" s="1" t="s">
        <v>259</v>
      </c>
      <c r="C186" s="14">
        <v>2273.6999999999998</v>
      </c>
      <c r="D186" s="14">
        <v>2273.6999999999998</v>
      </c>
      <c r="E186" s="15">
        <v>-174.78</v>
      </c>
      <c r="F186" s="15">
        <v>-31.45</v>
      </c>
      <c r="G186" s="14">
        <v>143.34</v>
      </c>
      <c r="H186" s="14">
        <v>0</v>
      </c>
      <c r="I186" s="15">
        <v>-0.05</v>
      </c>
      <c r="J186" s="14">
        <v>-31.5</v>
      </c>
      <c r="K186" s="14">
        <v>2305.1999999999998</v>
      </c>
    </row>
    <row r="187" spans="1:11" x14ac:dyDescent="0.2">
      <c r="A187" s="2" t="s">
        <v>260</v>
      </c>
      <c r="B187" s="1" t="s">
        <v>261</v>
      </c>
      <c r="C187" s="14">
        <v>1099.6500000000001</v>
      </c>
      <c r="D187" s="14">
        <v>1099.6500000000001</v>
      </c>
      <c r="E187" s="15">
        <v>-200.74</v>
      </c>
      <c r="F187" s="15">
        <v>-141.33000000000001</v>
      </c>
      <c r="G187" s="14">
        <v>59.41</v>
      </c>
      <c r="H187" s="14">
        <v>0</v>
      </c>
      <c r="I187" s="15">
        <v>-0.02</v>
      </c>
      <c r="J187" s="14">
        <v>-141.35</v>
      </c>
      <c r="K187" s="14">
        <v>1241</v>
      </c>
    </row>
    <row r="188" spans="1:11" x14ac:dyDescent="0.2">
      <c r="A188" s="2" t="s">
        <v>262</v>
      </c>
      <c r="B188" s="1" t="s">
        <v>263</v>
      </c>
      <c r="C188" s="14">
        <v>2273.6999999999998</v>
      </c>
      <c r="D188" s="14">
        <v>2273.6999999999998</v>
      </c>
      <c r="E188" s="15">
        <v>-174.78</v>
      </c>
      <c r="F188" s="15">
        <v>-31.45</v>
      </c>
      <c r="G188" s="14">
        <v>143.34</v>
      </c>
      <c r="H188" s="14">
        <v>0</v>
      </c>
      <c r="I188" s="15">
        <v>-0.05</v>
      </c>
      <c r="J188" s="14">
        <v>-31.5</v>
      </c>
      <c r="K188" s="14">
        <v>2305.1999999999998</v>
      </c>
    </row>
    <row r="189" spans="1:11" x14ac:dyDescent="0.2">
      <c r="A189" s="2" t="s">
        <v>264</v>
      </c>
      <c r="B189" s="1" t="s">
        <v>265</v>
      </c>
      <c r="C189" s="14">
        <v>2128.0500000000002</v>
      </c>
      <c r="D189" s="14">
        <v>2128.0500000000002</v>
      </c>
      <c r="E189" s="15">
        <v>-188.71</v>
      </c>
      <c r="F189" s="15">
        <v>-61.22</v>
      </c>
      <c r="G189" s="14">
        <v>127.49</v>
      </c>
      <c r="H189" s="14">
        <v>0</v>
      </c>
      <c r="I189" s="15">
        <v>-0.13</v>
      </c>
      <c r="J189" s="14">
        <v>-61.35</v>
      </c>
      <c r="K189" s="14">
        <v>2189.4</v>
      </c>
    </row>
    <row r="190" spans="1:11" x14ac:dyDescent="0.2">
      <c r="A190" s="2" t="s">
        <v>266</v>
      </c>
      <c r="B190" s="1" t="s">
        <v>267</v>
      </c>
      <c r="C190" s="14">
        <v>3466.65</v>
      </c>
      <c r="D190" s="14">
        <v>3466.65</v>
      </c>
      <c r="E190" s="15">
        <v>-125.1</v>
      </c>
      <c r="F190" s="14">
        <v>0</v>
      </c>
      <c r="G190" s="14">
        <v>273.13</v>
      </c>
      <c r="H190" s="14">
        <v>148.03</v>
      </c>
      <c r="I190" s="14">
        <v>0.02</v>
      </c>
      <c r="J190" s="14">
        <v>148.05000000000001</v>
      </c>
      <c r="K190" s="14">
        <v>3318.6</v>
      </c>
    </row>
    <row r="191" spans="1:11" x14ac:dyDescent="0.2">
      <c r="A191" s="2" t="s">
        <v>268</v>
      </c>
      <c r="B191" s="1" t="s">
        <v>269</v>
      </c>
      <c r="C191" s="14">
        <v>2589.75</v>
      </c>
      <c r="D191" s="14">
        <v>2589.75</v>
      </c>
      <c r="E191" s="15">
        <v>-160.30000000000001</v>
      </c>
      <c r="F191" s="14">
        <v>0</v>
      </c>
      <c r="G191" s="14">
        <v>177.73</v>
      </c>
      <c r="H191" s="14">
        <v>17.43</v>
      </c>
      <c r="I191" s="15">
        <v>-0.08</v>
      </c>
      <c r="J191" s="14">
        <v>17.350000000000001</v>
      </c>
      <c r="K191" s="14">
        <v>2572.4</v>
      </c>
    </row>
    <row r="192" spans="1:11" x14ac:dyDescent="0.2">
      <c r="A192" s="2" t="s">
        <v>270</v>
      </c>
      <c r="B192" s="1" t="s">
        <v>271</v>
      </c>
      <c r="C192" s="14">
        <v>1929.15</v>
      </c>
      <c r="D192" s="14">
        <v>1929.15</v>
      </c>
      <c r="E192" s="15">
        <v>-188.71</v>
      </c>
      <c r="F192" s="15">
        <v>-76.22</v>
      </c>
      <c r="G192" s="14">
        <v>112.5</v>
      </c>
      <c r="H192" s="14">
        <v>0</v>
      </c>
      <c r="I192" s="15">
        <v>-0.03</v>
      </c>
      <c r="J192" s="14">
        <v>-76.25</v>
      </c>
      <c r="K192" s="14">
        <v>2005.4</v>
      </c>
    </row>
    <row r="193" spans="1:11" x14ac:dyDescent="0.2">
      <c r="A193" s="2" t="s">
        <v>272</v>
      </c>
      <c r="B193" s="1" t="s">
        <v>273</v>
      </c>
      <c r="C193" s="14">
        <v>1536.75</v>
      </c>
      <c r="D193" s="14">
        <v>1536.75</v>
      </c>
      <c r="E193" s="15">
        <v>-200.63</v>
      </c>
      <c r="F193" s="15">
        <v>-113.25</v>
      </c>
      <c r="G193" s="14">
        <v>87.38</v>
      </c>
      <c r="H193" s="14">
        <v>0</v>
      </c>
      <c r="I193" s="14">
        <v>0</v>
      </c>
      <c r="J193" s="14">
        <v>-113.25</v>
      </c>
      <c r="K193" s="14">
        <v>1650</v>
      </c>
    </row>
    <row r="194" spans="1:11" s="7" customFormat="1" x14ac:dyDescent="0.2">
      <c r="A194" s="17" t="s">
        <v>35</v>
      </c>
      <c r="C194" s="7" t="s">
        <v>36</v>
      </c>
      <c r="D194" s="7" t="s">
        <v>36</v>
      </c>
      <c r="E194" s="7" t="s">
        <v>36</v>
      </c>
      <c r="F194" s="7" t="s">
        <v>36</v>
      </c>
      <c r="G194" s="7" t="s">
        <v>36</v>
      </c>
      <c r="H194" s="7" t="s">
        <v>36</v>
      </c>
      <c r="I194" s="7" t="s">
        <v>36</v>
      </c>
      <c r="J194" s="7" t="s">
        <v>36</v>
      </c>
      <c r="K194" s="7" t="s">
        <v>36</v>
      </c>
    </row>
    <row r="195" spans="1:11" x14ac:dyDescent="0.2">
      <c r="C195" s="19">
        <v>23467.35</v>
      </c>
      <c r="D195" s="19">
        <v>23467.35</v>
      </c>
      <c r="E195" s="20">
        <v>-1920.17</v>
      </c>
      <c r="F195" s="20">
        <v>-608.45000000000005</v>
      </c>
      <c r="G195" s="19">
        <v>1535.84</v>
      </c>
      <c r="H195" s="19">
        <v>224.1</v>
      </c>
      <c r="I195" s="20">
        <v>-0.1</v>
      </c>
      <c r="J195" s="19">
        <v>-384.45</v>
      </c>
      <c r="K195" s="19">
        <v>23851.8</v>
      </c>
    </row>
    <row r="197" spans="1:11" x14ac:dyDescent="0.2">
      <c r="A197" s="12" t="s">
        <v>274</v>
      </c>
    </row>
    <row r="198" spans="1:11" x14ac:dyDescent="0.2">
      <c r="A198" s="2" t="s">
        <v>275</v>
      </c>
      <c r="B198" s="1" t="s">
        <v>276</v>
      </c>
      <c r="C198" s="14">
        <v>3144.75</v>
      </c>
      <c r="D198" s="14">
        <v>3144.75</v>
      </c>
      <c r="E198" s="15">
        <v>-125.1</v>
      </c>
      <c r="F198" s="14">
        <v>0</v>
      </c>
      <c r="G198" s="14">
        <v>238.11</v>
      </c>
      <c r="H198" s="14">
        <v>113.01</v>
      </c>
      <c r="I198" s="15">
        <v>-0.06</v>
      </c>
      <c r="J198" s="14">
        <v>112.95</v>
      </c>
      <c r="K198" s="14">
        <v>3031.8</v>
      </c>
    </row>
    <row r="199" spans="1:11" s="7" customFormat="1" x14ac:dyDescent="0.2">
      <c r="A199" s="17" t="s">
        <v>35</v>
      </c>
      <c r="C199" s="7" t="s">
        <v>36</v>
      </c>
      <c r="D199" s="7" t="s">
        <v>36</v>
      </c>
      <c r="E199" s="7" t="s">
        <v>36</v>
      </c>
      <c r="F199" s="7" t="s">
        <v>36</v>
      </c>
      <c r="G199" s="7" t="s">
        <v>36</v>
      </c>
      <c r="H199" s="7" t="s">
        <v>36</v>
      </c>
      <c r="I199" s="7" t="s">
        <v>36</v>
      </c>
      <c r="J199" s="7" t="s">
        <v>36</v>
      </c>
      <c r="K199" s="7" t="s">
        <v>36</v>
      </c>
    </row>
    <row r="200" spans="1:11" x14ac:dyDescent="0.2">
      <c r="C200" s="19">
        <v>3144.75</v>
      </c>
      <c r="D200" s="19">
        <v>3144.75</v>
      </c>
      <c r="E200" s="20">
        <v>-125.1</v>
      </c>
      <c r="F200" s="19">
        <v>0</v>
      </c>
      <c r="G200" s="19">
        <v>238.11</v>
      </c>
      <c r="H200" s="19">
        <v>113.01</v>
      </c>
      <c r="I200" s="20">
        <v>-0.06</v>
      </c>
      <c r="J200" s="19">
        <v>112.95</v>
      </c>
      <c r="K200" s="19">
        <v>3031.8</v>
      </c>
    </row>
    <row r="202" spans="1:11" x14ac:dyDescent="0.2">
      <c r="A202" s="12" t="s">
        <v>277</v>
      </c>
    </row>
    <row r="203" spans="1:11" x14ac:dyDescent="0.2">
      <c r="A203" s="2" t="s">
        <v>278</v>
      </c>
      <c r="B203" s="1" t="s">
        <v>279</v>
      </c>
      <c r="C203" s="14">
        <v>2500.0500000000002</v>
      </c>
      <c r="D203" s="14">
        <v>2500.0500000000002</v>
      </c>
      <c r="E203" s="15">
        <v>-160.30000000000001</v>
      </c>
      <c r="F203" s="14">
        <v>0</v>
      </c>
      <c r="G203" s="14">
        <v>167.97</v>
      </c>
      <c r="H203" s="14">
        <v>7.67</v>
      </c>
      <c r="I203" s="15">
        <v>-0.02</v>
      </c>
      <c r="J203" s="14">
        <v>7.65</v>
      </c>
      <c r="K203" s="14">
        <v>2492.4</v>
      </c>
    </row>
    <row r="204" spans="1:11" s="7" customFormat="1" x14ac:dyDescent="0.2">
      <c r="A204" s="17" t="s">
        <v>35</v>
      </c>
      <c r="C204" s="7" t="s">
        <v>36</v>
      </c>
      <c r="D204" s="7" t="s">
        <v>36</v>
      </c>
      <c r="E204" s="7" t="s">
        <v>36</v>
      </c>
      <c r="F204" s="7" t="s">
        <v>36</v>
      </c>
      <c r="G204" s="7" t="s">
        <v>36</v>
      </c>
      <c r="H204" s="7" t="s">
        <v>36</v>
      </c>
      <c r="I204" s="7" t="s">
        <v>36</v>
      </c>
      <c r="J204" s="7" t="s">
        <v>36</v>
      </c>
      <c r="K204" s="7" t="s">
        <v>36</v>
      </c>
    </row>
    <row r="205" spans="1:11" x14ac:dyDescent="0.2">
      <c r="C205" s="19">
        <v>2500.0500000000002</v>
      </c>
      <c r="D205" s="19">
        <v>2500.0500000000002</v>
      </c>
      <c r="E205" s="20">
        <v>-160.30000000000001</v>
      </c>
      <c r="F205" s="19">
        <v>0</v>
      </c>
      <c r="G205" s="19">
        <v>167.97</v>
      </c>
      <c r="H205" s="19">
        <v>7.67</v>
      </c>
      <c r="I205" s="20">
        <v>-0.02</v>
      </c>
      <c r="J205" s="19">
        <v>7.65</v>
      </c>
      <c r="K205" s="19">
        <v>2492.4</v>
      </c>
    </row>
    <row r="207" spans="1:11" x14ac:dyDescent="0.2">
      <c r="A207" s="12" t="s">
        <v>280</v>
      </c>
    </row>
    <row r="208" spans="1:11" x14ac:dyDescent="0.2">
      <c r="A208" s="2" t="s">
        <v>281</v>
      </c>
      <c r="B208" s="1" t="s">
        <v>282</v>
      </c>
      <c r="C208" s="14">
        <v>2508.6</v>
      </c>
      <c r="D208" s="14">
        <v>2508.6</v>
      </c>
      <c r="E208" s="15">
        <v>-160.30000000000001</v>
      </c>
      <c r="F208" s="14">
        <v>0</v>
      </c>
      <c r="G208" s="14">
        <v>168.9</v>
      </c>
      <c r="H208" s="14">
        <v>8.6</v>
      </c>
      <c r="I208" s="14">
        <v>0</v>
      </c>
      <c r="J208" s="14">
        <v>8.6</v>
      </c>
      <c r="K208" s="14">
        <v>2500</v>
      </c>
    </row>
    <row r="209" spans="1:11" x14ac:dyDescent="0.2">
      <c r="A209" s="2" t="s">
        <v>283</v>
      </c>
      <c r="B209" s="1" t="s">
        <v>284</v>
      </c>
      <c r="C209" s="14">
        <v>1925.55</v>
      </c>
      <c r="D209" s="14">
        <v>1925.55</v>
      </c>
      <c r="E209" s="15">
        <v>-188.71</v>
      </c>
      <c r="F209" s="15">
        <v>-76.45</v>
      </c>
      <c r="G209" s="14">
        <v>112.27</v>
      </c>
      <c r="H209" s="14">
        <v>0</v>
      </c>
      <c r="I209" s="14">
        <v>0</v>
      </c>
      <c r="J209" s="14">
        <v>-76.45</v>
      </c>
      <c r="K209" s="14">
        <v>2002</v>
      </c>
    </row>
    <row r="210" spans="1:11" x14ac:dyDescent="0.2">
      <c r="A210" s="2" t="s">
        <v>285</v>
      </c>
      <c r="B210" s="1" t="s">
        <v>286</v>
      </c>
      <c r="C210" s="14">
        <v>735.15</v>
      </c>
      <c r="D210" s="14">
        <v>735.15</v>
      </c>
      <c r="E210" s="15">
        <v>-200.83</v>
      </c>
      <c r="F210" s="15">
        <v>-164.75</v>
      </c>
      <c r="G210" s="14">
        <v>36.08</v>
      </c>
      <c r="H210" s="14">
        <v>0</v>
      </c>
      <c r="I210" s="15">
        <v>-0.1</v>
      </c>
      <c r="J210" s="14">
        <v>-164.85</v>
      </c>
      <c r="K210" s="14">
        <v>900</v>
      </c>
    </row>
    <row r="211" spans="1:11" s="7" customFormat="1" x14ac:dyDescent="0.2">
      <c r="A211" s="17" t="s">
        <v>35</v>
      </c>
      <c r="C211" s="7" t="s">
        <v>36</v>
      </c>
      <c r="D211" s="7" t="s">
        <v>36</v>
      </c>
      <c r="E211" s="7" t="s">
        <v>36</v>
      </c>
      <c r="F211" s="7" t="s">
        <v>36</v>
      </c>
      <c r="G211" s="7" t="s">
        <v>36</v>
      </c>
      <c r="H211" s="7" t="s">
        <v>36</v>
      </c>
      <c r="I211" s="7" t="s">
        <v>36</v>
      </c>
      <c r="J211" s="7" t="s">
        <v>36</v>
      </c>
      <c r="K211" s="7" t="s">
        <v>36</v>
      </c>
    </row>
    <row r="212" spans="1:11" x14ac:dyDescent="0.2">
      <c r="C212" s="19">
        <v>5169.3</v>
      </c>
      <c r="D212" s="19">
        <v>5169.3</v>
      </c>
      <c r="E212" s="20">
        <v>-549.84</v>
      </c>
      <c r="F212" s="20">
        <v>-241.2</v>
      </c>
      <c r="G212" s="19">
        <v>317.25</v>
      </c>
      <c r="H212" s="19">
        <v>8.6</v>
      </c>
      <c r="I212" s="20">
        <v>-0.1</v>
      </c>
      <c r="J212" s="19">
        <v>-232.7</v>
      </c>
      <c r="K212" s="19">
        <v>5402</v>
      </c>
    </row>
    <row r="214" spans="1:11" s="7" customFormat="1" x14ac:dyDescent="0.2">
      <c r="A214" s="16"/>
      <c r="C214" s="7" t="s">
        <v>287</v>
      </c>
      <c r="D214" s="7" t="s">
        <v>287</v>
      </c>
      <c r="E214" s="7" t="s">
        <v>287</v>
      </c>
      <c r="F214" s="7" t="s">
        <v>287</v>
      </c>
      <c r="G214" s="7" t="s">
        <v>287</v>
      </c>
      <c r="H214" s="7" t="s">
        <v>287</v>
      </c>
      <c r="I214" s="7" t="s">
        <v>287</v>
      </c>
      <c r="J214" s="7" t="s">
        <v>287</v>
      </c>
      <c r="K214" s="7" t="s">
        <v>287</v>
      </c>
    </row>
    <row r="215" spans="1:11" x14ac:dyDescent="0.2">
      <c r="A215" s="17" t="s">
        <v>288</v>
      </c>
      <c r="B215" s="1" t="s">
        <v>289</v>
      </c>
      <c r="C215" s="19">
        <v>356977.65</v>
      </c>
      <c r="D215" s="19">
        <v>356977.65</v>
      </c>
      <c r="E215" s="20">
        <v>-17812.849999999999</v>
      </c>
      <c r="F215" s="20">
        <v>-6630.14</v>
      </c>
      <c r="G215" s="19">
        <v>31633.71</v>
      </c>
      <c r="H215" s="19">
        <v>20450.84</v>
      </c>
      <c r="I215" s="19">
        <v>1.35</v>
      </c>
      <c r="J215" s="19">
        <v>13822.05</v>
      </c>
      <c r="K215" s="19">
        <v>343155.6</v>
      </c>
    </row>
    <row r="217" spans="1:11" x14ac:dyDescent="0.2">
      <c r="C217" s="1" t="s">
        <v>289</v>
      </c>
      <c r="D217" s="1" t="s">
        <v>289</v>
      </c>
      <c r="E217" s="1" t="s">
        <v>289</v>
      </c>
      <c r="F217" s="1" t="s">
        <v>289</v>
      </c>
      <c r="G217" s="1" t="s">
        <v>289</v>
      </c>
      <c r="H217" s="1" t="s">
        <v>289</v>
      </c>
      <c r="I217" s="1" t="s">
        <v>289</v>
      </c>
      <c r="J217" s="1" t="s">
        <v>289</v>
      </c>
      <c r="K217" s="1" t="s">
        <v>289</v>
      </c>
    </row>
    <row r="218" spans="1:11" x14ac:dyDescent="0.2">
      <c r="A218" s="2" t="s">
        <v>289</v>
      </c>
      <c r="B218" s="1" t="s">
        <v>289</v>
      </c>
      <c r="C218" s="18"/>
      <c r="D218" s="18"/>
      <c r="E218" s="18"/>
      <c r="F218" s="18"/>
      <c r="G218" s="18"/>
      <c r="H218" s="18"/>
      <c r="I218" s="18"/>
      <c r="J218" s="18"/>
      <c r="K218" s="18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1ra enero</vt:lpstr>
      <vt:lpstr>2da enero</vt:lpstr>
      <vt:lpstr>1ra febrero</vt:lpstr>
      <vt:lpstr>2da febrero</vt:lpstr>
      <vt:lpstr>1ra marzo</vt:lpstr>
      <vt:lpstr>2da marzo</vt:lpstr>
      <vt:lpstr>1ra abril</vt:lpstr>
      <vt:lpstr>2da abril</vt:lpstr>
      <vt:lpstr>1ra mayo</vt:lpstr>
      <vt:lpstr>2da mayo</vt:lpstr>
      <vt:lpstr>1ra junio</vt:lpstr>
      <vt:lpstr>2da junio</vt:lpstr>
      <vt:lpstr>1ra julio</vt:lpstr>
      <vt:lpstr>2da julio</vt:lpstr>
      <vt:lpstr>1ra agosto</vt:lpstr>
      <vt:lpstr>2da agosto</vt:lpstr>
      <vt:lpstr>1ra septiembre</vt:lpstr>
      <vt:lpstr>2da septiembre</vt:lpstr>
      <vt:lpstr>1ra octubre</vt:lpstr>
      <vt:lpstr>2da octubre</vt:lpstr>
      <vt:lpstr>1ra noviembre</vt:lpstr>
      <vt:lpstr>2da noviembre</vt:lpstr>
      <vt:lpstr>1ra diciembre</vt:lpstr>
      <vt:lpstr>2da diciembre</vt:lpstr>
      <vt:lpstr>aguinaldo 2017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Chuy</dc:creator>
  <cp:lastModifiedBy>USER</cp:lastModifiedBy>
  <dcterms:created xsi:type="dcterms:W3CDTF">2017-09-19T18:49:41Z</dcterms:created>
  <dcterms:modified xsi:type="dcterms:W3CDTF">2018-01-11T17:03:50Z</dcterms:modified>
</cp:coreProperties>
</file>